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wrigh13\Desktop\"/>
    </mc:Choice>
  </mc:AlternateContent>
  <xr:revisionPtr revIDLastSave="0" documentId="8_{CE241DF2-AD20-4593-AC88-CD83FE8E1981}" xr6:coauthVersionLast="40" xr6:coauthVersionMax="40" xr10:uidLastSave="{00000000-0000-0000-0000-000000000000}"/>
  <bookViews>
    <workbookView xWindow="0" yWindow="0" windowWidth="21570" windowHeight="7920" xr2:uid="{00000000-000D-0000-FFFF-FFFF00000000}"/>
  </bookViews>
  <sheets>
    <sheet name="results" sheetId="1" r:id="rId1"/>
    <sheet name="READM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8" i="1" l="1"/>
  <c r="H98" i="1"/>
</calcChain>
</file>

<file path=xl/sharedStrings.xml><?xml version="1.0" encoding="utf-8"?>
<sst xmlns="http://schemas.openxmlformats.org/spreadsheetml/2006/main" count="114" uniqueCount="108">
  <si>
    <t>County</t>
  </si>
  <si>
    <t>Level</t>
  </si>
  <si>
    <t>Rank</t>
  </si>
  <si>
    <t>Anderson County</t>
  </si>
  <si>
    <t>Bedford County</t>
  </si>
  <si>
    <t>Benton County</t>
  </si>
  <si>
    <t>Bledsoe County</t>
  </si>
  <si>
    <t>Blount County</t>
  </si>
  <si>
    <t>Bradley County</t>
  </si>
  <si>
    <t>Campbell County</t>
  </si>
  <si>
    <t>Cannon County</t>
  </si>
  <si>
    <t>Carroll County</t>
  </si>
  <si>
    <t>Carter County</t>
  </si>
  <si>
    <t>Cheatham County</t>
  </si>
  <si>
    <t>Chester County</t>
  </si>
  <si>
    <t>Claiborne County</t>
  </si>
  <si>
    <t>Clay County</t>
  </si>
  <si>
    <t>Cocke County</t>
  </si>
  <si>
    <t>Coffee County</t>
  </si>
  <si>
    <t>Crockett County</t>
  </si>
  <si>
    <t>Cumberland County</t>
  </si>
  <si>
    <t>Davidson County</t>
  </si>
  <si>
    <t>Decatur County</t>
  </si>
  <si>
    <t>DeKalb County</t>
  </si>
  <si>
    <t>Dickson County</t>
  </si>
  <si>
    <t>Dyer County</t>
  </si>
  <si>
    <t>Fayette County</t>
  </si>
  <si>
    <t>Fentress County</t>
  </si>
  <si>
    <t>Franklin County</t>
  </si>
  <si>
    <t>Gibson County</t>
  </si>
  <si>
    <t>Giles County</t>
  </si>
  <si>
    <t>Grainger County</t>
  </si>
  <si>
    <t>Greene County</t>
  </si>
  <si>
    <t>Grundy County</t>
  </si>
  <si>
    <t>Hamblen County</t>
  </si>
  <si>
    <t>Hamilton County</t>
  </si>
  <si>
    <t>Hancock County</t>
  </si>
  <si>
    <t>Hardeman County</t>
  </si>
  <si>
    <t>Hardin County</t>
  </si>
  <si>
    <t>Hawkins County</t>
  </si>
  <si>
    <t>Haywood County</t>
  </si>
  <si>
    <t>Henderson County</t>
  </si>
  <si>
    <t>Henry County</t>
  </si>
  <si>
    <t>Hickman County</t>
  </si>
  <si>
    <t>Houston County</t>
  </si>
  <si>
    <t>Humphreys County</t>
  </si>
  <si>
    <t>Jackson County</t>
  </si>
  <si>
    <t>Jefferson County</t>
  </si>
  <si>
    <t>Johnson County</t>
  </si>
  <si>
    <t>Knox County</t>
  </si>
  <si>
    <t>Lake County</t>
  </si>
  <si>
    <t>Lauderdale County</t>
  </si>
  <si>
    <t>Lawrence County</t>
  </si>
  <si>
    <t>Lewis County</t>
  </si>
  <si>
    <t>Lincoln County</t>
  </si>
  <si>
    <t>Loudon County</t>
  </si>
  <si>
    <t>McMinn County</t>
  </si>
  <si>
    <t>McNairy County</t>
  </si>
  <si>
    <t>Macon County</t>
  </si>
  <si>
    <t>Madison County</t>
  </si>
  <si>
    <t>Marion County</t>
  </si>
  <si>
    <t>Marshall County</t>
  </si>
  <si>
    <t>Maury County</t>
  </si>
  <si>
    <t>Meigs County</t>
  </si>
  <si>
    <t>Monroe County</t>
  </si>
  <si>
    <t>Montgomery County</t>
  </si>
  <si>
    <t>Moore County</t>
  </si>
  <si>
    <t>Morgan County</t>
  </si>
  <si>
    <t>Obion County</t>
  </si>
  <si>
    <t>Overton County</t>
  </si>
  <si>
    <t>Perry County</t>
  </si>
  <si>
    <t>Pickett County</t>
  </si>
  <si>
    <t>Polk County</t>
  </si>
  <si>
    <t>Putnam County</t>
  </si>
  <si>
    <t>Rhea County</t>
  </si>
  <si>
    <t>Roane County</t>
  </si>
  <si>
    <t>Robertson County</t>
  </si>
  <si>
    <t>Rutherford County</t>
  </si>
  <si>
    <t>Scott County</t>
  </si>
  <si>
    <t>Sequatchie County</t>
  </si>
  <si>
    <t>Sevier County</t>
  </si>
  <si>
    <t>Shelby County</t>
  </si>
  <si>
    <t>Smith County</t>
  </si>
  <si>
    <t>Stewart County</t>
  </si>
  <si>
    <t>Sullivan County</t>
  </si>
  <si>
    <t>Sumner County</t>
  </si>
  <si>
    <t>Tipton County</t>
  </si>
  <si>
    <t>Trousdale County</t>
  </si>
  <si>
    <t>Unicoi County</t>
  </si>
  <si>
    <t>Union County</t>
  </si>
  <si>
    <t>Van Buren County</t>
  </si>
  <si>
    <t>Warren County</t>
  </si>
  <si>
    <t>Washington County</t>
  </si>
  <si>
    <t>Wayne County</t>
  </si>
  <si>
    <t>Weakley County</t>
  </si>
  <si>
    <t>White County</t>
  </si>
  <si>
    <t>Williamson County</t>
  </si>
  <si>
    <t>Wilson County</t>
  </si>
  <si>
    <t>2015 IMPLAN County Level models data</t>
  </si>
  <si>
    <t xml:space="preserve">    ---Job impact---</t>
  </si>
  <si>
    <t xml:space="preserve">   -----Output impact-------</t>
  </si>
  <si>
    <t xml:space="preserve"> Impact Jobs %  all Jobs</t>
  </si>
  <si>
    <t xml:space="preserve"> </t>
  </si>
  <si>
    <t xml:space="preserve"> Impact Output %  Total Output</t>
  </si>
  <si>
    <t>Total Employment</t>
  </si>
  <si>
    <t>Total Output</t>
  </si>
  <si>
    <t>Total</t>
  </si>
  <si>
    <t>% are agricultural impacts divided by total activity in the county.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</si>
</sst>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0.0%"/>
    <numFmt numFmtId="165" formatCode="&quot;$&quot;#,##0"/>
  </numFmts>
  <fonts count="8" x14ac:knownFonts="1">
    <font>
      <sz val="11"/>
      <color theme="1"/>
      <name val="Times New Roman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u/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0" borderId="0" xfId="0"/>
    <xf numFmtId="3" fontId="1" fillId="0" borderId="0" xfId="0" applyNumberFormat="1" applyFont="1" applyAlignment="1">
      <alignment horizontal="center" readingOrder="1"/>
    </xf>
    <xf numFmtId="3" fontId="1" fillId="0" borderId="0" xfId="0" applyNumberFormat="1" applyFont="1" applyAlignment="1">
      <alignment horizontal="center"/>
    </xf>
    <xf numFmtId="6" fontId="5" fillId="0" borderId="0" xfId="0" applyNumberFormat="1" applyFont="1" applyAlignment="1">
      <alignment horizontal="center" readingOrder="1"/>
    </xf>
    <xf numFmtId="0" fontId="1" fillId="0" borderId="0" xfId="0" applyFont="1" applyAlignment="1">
      <alignment horizontal="center" readingOrder="1"/>
    </xf>
    <xf numFmtId="0" fontId="0" fillId="0" borderId="0" xfId="0" applyAlignment="1">
      <alignment horizontal="center" readingOrder="1"/>
    </xf>
    <xf numFmtId="1" fontId="1" fillId="0" borderId="0" xfId="0" applyNumberFormat="1" applyFont="1" applyAlignment="1">
      <alignment horizontal="center" readingOrder="1"/>
    </xf>
    <xf numFmtId="164" fontId="1" fillId="0" borderId="0" xfId="0" applyNumberFormat="1" applyFont="1" applyAlignment="1">
      <alignment horizontal="center" readingOrder="1"/>
    </xf>
    <xf numFmtId="10" fontId="1" fillId="0" borderId="0" xfId="0" applyNumberFormat="1" applyFont="1" applyAlignment="1">
      <alignment horizontal="center" readingOrder="1"/>
    </xf>
    <xf numFmtId="3" fontId="2" fillId="0" borderId="0" xfId="0" applyNumberFormat="1" applyFont="1" applyAlignment="1">
      <alignment horizontal="center" readingOrder="1"/>
    </xf>
    <xf numFmtId="3" fontId="3" fillId="0" borderId="0" xfId="0" applyNumberFormat="1" applyFont="1" applyAlignment="1">
      <alignment horizontal="center" readingOrder="1"/>
    </xf>
    <xf numFmtId="164" fontId="2" fillId="0" borderId="0" xfId="0" applyNumberFormat="1" applyFont="1" applyAlignment="1">
      <alignment horizontal="center" readingOrder="1"/>
    </xf>
    <xf numFmtId="164" fontId="4" fillId="0" borderId="0" xfId="0" applyNumberFormat="1" applyFont="1" applyAlignment="1">
      <alignment horizontal="center" readingOrder="1"/>
    </xf>
    <xf numFmtId="0" fontId="1" fillId="0" borderId="0" xfId="0" applyFont="1" applyAlignment="1">
      <alignment horizontal="left" readingOrder="1"/>
    </xf>
    <xf numFmtId="165" fontId="1" fillId="0" borderId="0" xfId="0" applyNumberFormat="1" applyFont="1" applyAlignment="1">
      <alignment horizontal="center" readingOrder="1"/>
    </xf>
    <xf numFmtId="165" fontId="1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 readingOrder="1"/>
    </xf>
    <xf numFmtId="0" fontId="1" fillId="0" borderId="0" xfId="0" applyFont="1" applyFill="1"/>
    <xf numFmtId="3" fontId="1" fillId="0" borderId="0" xfId="0" applyNumberFormat="1" applyFont="1" applyFill="1" applyAlignment="1">
      <alignment horizontal="center" readingOrder="1"/>
    </xf>
    <xf numFmtId="165" fontId="1" fillId="0" borderId="0" xfId="0" applyNumberFormat="1" applyFont="1" applyFill="1" applyAlignment="1">
      <alignment horizontal="center" readingOrder="1"/>
    </xf>
    <xf numFmtId="1" fontId="1" fillId="0" borderId="0" xfId="0" applyNumberFormat="1" applyFont="1" applyFill="1" applyAlignment="1">
      <alignment horizontal="center" readingOrder="1"/>
    </xf>
    <xf numFmtId="164" fontId="1" fillId="0" borderId="0" xfId="0" applyNumberFormat="1" applyFont="1" applyFill="1" applyAlignment="1">
      <alignment horizontal="center" readingOrder="1"/>
    </xf>
    <xf numFmtId="0" fontId="0" fillId="0" borderId="0" xfId="0" applyFill="1"/>
    <xf numFmtId="2" fontId="0" fillId="0" borderId="0" xfId="0" applyNumberFormat="1" applyFill="1"/>
    <xf numFmtId="0" fontId="7" fillId="0" borderId="0" xfId="0" quotePrefix="1" applyFont="1" applyAlignment="1">
      <alignment horizontal="left" readingOrder="1"/>
    </xf>
    <xf numFmtId="0" fontId="0" fillId="0" borderId="0" xfId="0" applyAlignment="1">
      <alignment readingOrder="1"/>
    </xf>
    <xf numFmtId="0" fontId="7" fillId="0" borderId="0" xfId="0" applyFont="1" applyAlignment="1">
      <alignment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3"/>
  <sheetViews>
    <sheetView tabSelected="1" workbookViewId="0">
      <pane xSplit="1" ySplit="2" topLeftCell="B53" activePane="bottomRight" state="frozen"/>
      <selection pane="topRight" activeCell="B1" sqref="B1"/>
      <selection pane="bottomLeft" activeCell="A3" sqref="A3"/>
      <selection pane="bottomRight" activeCell="N67" sqref="N67"/>
    </sheetView>
  </sheetViews>
  <sheetFormatPr defaultRowHeight="15" x14ac:dyDescent="0.25"/>
  <cols>
    <col min="1" max="1" width="21.28515625" customWidth="1"/>
    <col min="2" max="3" width="17" customWidth="1"/>
    <col min="6" max="6" width="14.28515625" customWidth="1"/>
    <col min="8" max="8" width="11.140625" customWidth="1"/>
    <col min="9" max="9" width="13.5703125" customWidth="1"/>
    <col min="10" max="10" width="14.85546875" customWidth="1"/>
    <col min="11" max="11" width="16.140625" customWidth="1"/>
  </cols>
  <sheetData>
    <row r="1" spans="1:12" x14ac:dyDescent="0.25">
      <c r="A1" s="2" t="s">
        <v>0</v>
      </c>
      <c r="B1" s="3" t="s">
        <v>104</v>
      </c>
      <c r="C1" s="3" t="s">
        <v>105</v>
      </c>
      <c r="D1" s="15" t="s">
        <v>99</v>
      </c>
      <c r="E1" s="7"/>
      <c r="F1" s="15" t="s">
        <v>100</v>
      </c>
      <c r="G1" s="6"/>
      <c r="H1" s="26" t="s">
        <v>101</v>
      </c>
      <c r="I1" s="27"/>
      <c r="J1" s="26" t="s">
        <v>103</v>
      </c>
      <c r="K1" s="28"/>
      <c r="L1" t="s">
        <v>102</v>
      </c>
    </row>
    <row r="2" spans="1:12" x14ac:dyDescent="0.25">
      <c r="A2" s="2"/>
      <c r="B2" s="3"/>
      <c r="C2" s="3"/>
      <c r="D2" s="6" t="s">
        <v>1</v>
      </c>
      <c r="E2" s="6" t="s">
        <v>2</v>
      </c>
      <c r="F2" s="6" t="s">
        <v>1</v>
      </c>
      <c r="G2" s="6" t="s">
        <v>2</v>
      </c>
      <c r="H2" s="6" t="s">
        <v>1</v>
      </c>
      <c r="I2" s="6" t="s">
        <v>2</v>
      </c>
      <c r="J2" s="6" t="s">
        <v>1</v>
      </c>
      <c r="K2" s="6" t="s">
        <v>2</v>
      </c>
    </row>
    <row r="3" spans="1:12" x14ac:dyDescent="0.25">
      <c r="A3" s="2" t="s">
        <v>3</v>
      </c>
      <c r="B3" s="3">
        <v>63700.9</v>
      </c>
      <c r="C3" s="16">
        <v>10781670734</v>
      </c>
      <c r="D3" s="3">
        <v>1747</v>
      </c>
      <c r="E3" s="8">
        <v>50</v>
      </c>
      <c r="F3" s="16">
        <v>288600000</v>
      </c>
      <c r="G3" s="8">
        <v>46</v>
      </c>
      <c r="H3" s="9">
        <v>2.7425044230144316E-2</v>
      </c>
      <c r="I3" s="8">
        <v>93</v>
      </c>
      <c r="J3" s="9">
        <v>2.6767651055220956E-2</v>
      </c>
      <c r="K3" s="8">
        <v>90</v>
      </c>
    </row>
    <row r="4" spans="1:12" x14ac:dyDescent="0.25">
      <c r="A4" s="2" t="s">
        <v>4</v>
      </c>
      <c r="B4" s="3">
        <v>27791.9</v>
      </c>
      <c r="C4" s="16">
        <v>5522715063</v>
      </c>
      <c r="D4" s="3">
        <v>6050</v>
      </c>
      <c r="E4" s="8">
        <v>10</v>
      </c>
      <c r="F4" s="16">
        <v>1215500000</v>
      </c>
      <c r="G4" s="8">
        <v>13</v>
      </c>
      <c r="H4" s="9">
        <v>0.21768932674628219</v>
      </c>
      <c r="I4" s="8">
        <v>18</v>
      </c>
      <c r="J4" s="9">
        <v>0.22009102155991495</v>
      </c>
      <c r="K4" s="8">
        <v>25</v>
      </c>
    </row>
    <row r="5" spans="1:12" x14ac:dyDescent="0.25">
      <c r="A5" s="2" t="s">
        <v>5</v>
      </c>
      <c r="B5" s="3">
        <v>6848.5</v>
      </c>
      <c r="C5" s="16">
        <v>790179561</v>
      </c>
      <c r="D5" s="3">
        <v>952</v>
      </c>
      <c r="E5" s="8">
        <v>72</v>
      </c>
      <c r="F5" s="16">
        <v>59100000</v>
      </c>
      <c r="G5" s="8">
        <v>79</v>
      </c>
      <c r="H5" s="9">
        <v>0.13900854201649995</v>
      </c>
      <c r="I5" s="8">
        <v>49</v>
      </c>
      <c r="J5" s="9">
        <v>7.4793126672634852E-2</v>
      </c>
      <c r="K5" s="8">
        <v>73</v>
      </c>
    </row>
    <row r="6" spans="1:12" x14ac:dyDescent="0.25">
      <c r="A6" s="2" t="s">
        <v>6</v>
      </c>
      <c r="B6" s="3">
        <v>3126.5</v>
      </c>
      <c r="C6" s="16">
        <v>336297716</v>
      </c>
      <c r="D6" s="3">
        <v>852</v>
      </c>
      <c r="E6" s="8">
        <v>75</v>
      </c>
      <c r="F6" s="16">
        <v>68400000</v>
      </c>
      <c r="G6" s="8">
        <v>76</v>
      </c>
      <c r="H6" s="9">
        <v>0.27250919558611864</v>
      </c>
      <c r="I6" s="8">
        <v>7</v>
      </c>
      <c r="J6" s="9">
        <v>0.20339121185110873</v>
      </c>
      <c r="K6" s="8">
        <v>30</v>
      </c>
    </row>
    <row r="7" spans="1:12" x14ac:dyDescent="0.25">
      <c r="A7" s="2" t="s">
        <v>7</v>
      </c>
      <c r="B7" s="3">
        <v>65702.399999999994</v>
      </c>
      <c r="C7" s="16">
        <v>10834979282</v>
      </c>
      <c r="D7" s="3">
        <v>2069</v>
      </c>
      <c r="E7" s="8">
        <v>47</v>
      </c>
      <c r="F7" s="16">
        <v>261700000</v>
      </c>
      <c r="G7" s="8">
        <v>53</v>
      </c>
      <c r="H7" s="9">
        <v>3.1490478277810249E-2</v>
      </c>
      <c r="I7" s="8">
        <v>91</v>
      </c>
      <c r="J7" s="9">
        <v>2.4153253383212146E-2</v>
      </c>
      <c r="K7" s="8">
        <v>91</v>
      </c>
    </row>
    <row r="8" spans="1:12" x14ac:dyDescent="0.25">
      <c r="A8" s="2" t="s">
        <v>8</v>
      </c>
      <c r="B8" s="3">
        <v>54933.3</v>
      </c>
      <c r="C8" s="16">
        <v>9331314161</v>
      </c>
      <c r="D8" s="3">
        <v>7522</v>
      </c>
      <c r="E8" s="8">
        <v>6</v>
      </c>
      <c r="F8" s="16">
        <v>1587500000</v>
      </c>
      <c r="G8" s="8">
        <v>9</v>
      </c>
      <c r="H8" s="9">
        <v>0.13692969473889244</v>
      </c>
      <c r="I8" s="8">
        <v>50</v>
      </c>
      <c r="J8" s="9">
        <v>0.17012609077453608</v>
      </c>
      <c r="K8" s="8">
        <v>34</v>
      </c>
    </row>
    <row r="9" spans="1:12" x14ac:dyDescent="0.25">
      <c r="A9" s="2" t="s">
        <v>9</v>
      </c>
      <c r="B9" s="3">
        <v>14250.6</v>
      </c>
      <c r="C9" s="16">
        <v>1956075282</v>
      </c>
      <c r="D9" s="3">
        <v>1123</v>
      </c>
      <c r="E9" s="8">
        <v>70</v>
      </c>
      <c r="F9" s="16">
        <v>215900000</v>
      </c>
      <c r="G9" s="8">
        <v>57</v>
      </c>
      <c r="H9" s="9">
        <v>7.8803699493354668E-2</v>
      </c>
      <c r="I9" s="8">
        <v>73</v>
      </c>
      <c r="J9" s="9">
        <v>0.11037407506077775</v>
      </c>
      <c r="K9" s="8">
        <v>52</v>
      </c>
    </row>
    <row r="10" spans="1:12" x14ac:dyDescent="0.25">
      <c r="A10" s="2" t="s">
        <v>10</v>
      </c>
      <c r="B10" s="3">
        <v>4976.3999999999996</v>
      </c>
      <c r="C10" s="16">
        <v>563817381</v>
      </c>
      <c r="D10" s="3">
        <v>1032</v>
      </c>
      <c r="E10" s="8">
        <v>71</v>
      </c>
      <c r="F10" s="16">
        <v>86100000</v>
      </c>
      <c r="G10" s="8">
        <v>75</v>
      </c>
      <c r="H10" s="9">
        <v>0.20737882806848326</v>
      </c>
      <c r="I10" s="8">
        <v>21</v>
      </c>
      <c r="J10" s="9">
        <v>0.15270902051173196</v>
      </c>
      <c r="K10" s="8">
        <v>40</v>
      </c>
    </row>
    <row r="11" spans="1:12" x14ac:dyDescent="0.25">
      <c r="A11" s="2" t="s">
        <v>11</v>
      </c>
      <c r="B11" s="3">
        <v>12249.1</v>
      </c>
      <c r="C11" s="16">
        <v>1796071724</v>
      </c>
      <c r="D11" s="3">
        <v>1217</v>
      </c>
      <c r="E11" s="8">
        <v>65</v>
      </c>
      <c r="F11" s="16">
        <v>105500000</v>
      </c>
      <c r="G11" s="8">
        <v>73</v>
      </c>
      <c r="H11" s="9">
        <v>9.9354238270566816E-2</v>
      </c>
      <c r="I11" s="8">
        <v>67</v>
      </c>
      <c r="J11" s="9">
        <v>5.8739302328663576E-2</v>
      </c>
      <c r="K11" s="8">
        <v>79</v>
      </c>
    </row>
    <row r="12" spans="1:12" x14ac:dyDescent="0.25">
      <c r="A12" s="2" t="s">
        <v>12</v>
      </c>
      <c r="B12" s="3">
        <v>20794</v>
      </c>
      <c r="C12" s="16">
        <v>2295926351</v>
      </c>
      <c r="D12" s="3">
        <v>701</v>
      </c>
      <c r="E12" s="8">
        <v>76</v>
      </c>
      <c r="F12" s="16">
        <v>46900000</v>
      </c>
      <c r="G12" s="8">
        <v>84</v>
      </c>
      <c r="H12" s="9">
        <v>3.371164759065115E-2</v>
      </c>
      <c r="I12" s="8">
        <v>89</v>
      </c>
      <c r="J12" s="9">
        <v>2.0427484522564286E-2</v>
      </c>
      <c r="K12" s="8">
        <v>92</v>
      </c>
    </row>
    <row r="13" spans="1:12" x14ac:dyDescent="0.25">
      <c r="A13" s="2" t="s">
        <v>13</v>
      </c>
      <c r="B13" s="3">
        <v>14948.5</v>
      </c>
      <c r="C13" s="16">
        <v>2253199397</v>
      </c>
      <c r="D13" s="3">
        <v>951</v>
      </c>
      <c r="E13" s="8">
        <v>73</v>
      </c>
      <c r="F13" s="16">
        <v>153400000</v>
      </c>
      <c r="G13" s="8">
        <v>65</v>
      </c>
      <c r="H13" s="9">
        <v>6.3618423253169215E-2</v>
      </c>
      <c r="I13" s="8">
        <v>78</v>
      </c>
      <c r="J13" s="9">
        <v>6.8080969755381124E-2</v>
      </c>
      <c r="K13" s="8">
        <v>75</v>
      </c>
    </row>
    <row r="14" spans="1:12" x14ac:dyDescent="0.25">
      <c r="A14" s="2" t="s">
        <v>14</v>
      </c>
      <c r="B14" s="3">
        <v>6606.2</v>
      </c>
      <c r="C14" s="16">
        <v>722322405</v>
      </c>
      <c r="D14" s="3">
        <v>492</v>
      </c>
      <c r="E14" s="8">
        <v>86</v>
      </c>
      <c r="F14" s="16">
        <v>33700000</v>
      </c>
      <c r="G14" s="8">
        <v>89</v>
      </c>
      <c r="H14" s="9">
        <v>7.4475492718960978E-2</v>
      </c>
      <c r="I14" s="8">
        <v>74</v>
      </c>
      <c r="J14" s="9">
        <v>4.6655066721902387E-2</v>
      </c>
      <c r="K14" s="8">
        <v>82</v>
      </c>
    </row>
    <row r="15" spans="1:12" x14ac:dyDescent="0.25">
      <c r="A15" s="2" t="s">
        <v>15</v>
      </c>
      <c r="B15" s="3">
        <v>12876</v>
      </c>
      <c r="C15" s="16">
        <v>1696695926</v>
      </c>
      <c r="D15" s="3">
        <v>2926</v>
      </c>
      <c r="E15" s="8">
        <v>30</v>
      </c>
      <c r="F15" s="16">
        <v>421300000</v>
      </c>
      <c r="G15" s="8">
        <v>35</v>
      </c>
      <c r="H15" s="9">
        <v>0.22724448586517551</v>
      </c>
      <c r="I15" s="8">
        <v>15</v>
      </c>
      <c r="J15" s="9">
        <v>0.24830613048810962</v>
      </c>
      <c r="K15" s="8">
        <v>18</v>
      </c>
    </row>
    <row r="16" spans="1:12" x14ac:dyDescent="0.25">
      <c r="A16" s="2" t="s">
        <v>16</v>
      </c>
      <c r="B16" s="3">
        <v>3670.6</v>
      </c>
      <c r="C16" s="16">
        <v>446105583</v>
      </c>
      <c r="D16" s="3">
        <v>949</v>
      </c>
      <c r="E16" s="8">
        <v>74</v>
      </c>
      <c r="F16" s="16">
        <v>146200000</v>
      </c>
      <c r="G16" s="8">
        <v>66</v>
      </c>
      <c r="H16" s="9">
        <v>0.25854083801013461</v>
      </c>
      <c r="I16" s="8">
        <v>9</v>
      </c>
      <c r="J16" s="9">
        <v>0.32772510717490844</v>
      </c>
      <c r="K16" s="8">
        <v>9</v>
      </c>
    </row>
    <row r="17" spans="1:11" x14ac:dyDescent="0.25">
      <c r="A17" s="2" t="s">
        <v>17</v>
      </c>
      <c r="B17" s="3">
        <v>11373.4</v>
      </c>
      <c r="C17" s="16">
        <v>1665965022</v>
      </c>
      <c r="D17" s="3">
        <v>2148</v>
      </c>
      <c r="E17" s="8">
        <v>44</v>
      </c>
      <c r="F17" s="16">
        <v>478500000</v>
      </c>
      <c r="G17" s="8">
        <v>33</v>
      </c>
      <c r="H17" s="9">
        <v>0.18886173000158266</v>
      </c>
      <c r="I17" s="8">
        <v>25</v>
      </c>
      <c r="J17" s="9">
        <v>0.28722091621441015</v>
      </c>
      <c r="K17" s="8">
        <v>12</v>
      </c>
    </row>
    <row r="18" spans="1:11" x14ac:dyDescent="0.25">
      <c r="A18" s="2" t="s">
        <v>18</v>
      </c>
      <c r="B18" s="3">
        <v>34729.4</v>
      </c>
      <c r="C18" s="16">
        <v>6151006876</v>
      </c>
      <c r="D18" s="3">
        <v>2256</v>
      </c>
      <c r="E18" s="8">
        <v>43</v>
      </c>
      <c r="F18" s="16">
        <v>365500000</v>
      </c>
      <c r="G18" s="8">
        <v>38</v>
      </c>
      <c r="H18" s="9">
        <v>6.4959371598703117E-2</v>
      </c>
      <c r="I18" s="8">
        <v>77</v>
      </c>
      <c r="J18" s="9">
        <v>5.9421165894986722E-2</v>
      </c>
      <c r="K18" s="8">
        <v>78</v>
      </c>
    </row>
    <row r="19" spans="1:11" x14ac:dyDescent="0.25">
      <c r="A19" s="1" t="s">
        <v>19</v>
      </c>
      <c r="B19" s="3">
        <v>6444.4</v>
      </c>
      <c r="C19" s="16">
        <v>1160518486</v>
      </c>
      <c r="D19" s="3">
        <v>2136</v>
      </c>
      <c r="E19" s="8">
        <v>45</v>
      </c>
      <c r="F19" s="16">
        <v>510600000</v>
      </c>
      <c r="G19" s="8">
        <v>30</v>
      </c>
      <c r="H19" s="9">
        <v>0.33145056172801196</v>
      </c>
      <c r="I19" s="8">
        <v>2</v>
      </c>
      <c r="J19" s="9">
        <v>0.4399757575253308</v>
      </c>
      <c r="K19" s="8">
        <v>5</v>
      </c>
    </row>
    <row r="20" spans="1:11" x14ac:dyDescent="0.25">
      <c r="A20" s="2" t="s">
        <v>20</v>
      </c>
      <c r="B20" s="3">
        <v>26167</v>
      </c>
      <c r="C20" s="16">
        <v>3269807860</v>
      </c>
      <c r="D20" s="3">
        <v>2325</v>
      </c>
      <c r="E20" s="8">
        <v>39</v>
      </c>
      <c r="F20" s="16">
        <v>341500000</v>
      </c>
      <c r="G20" s="8">
        <v>40</v>
      </c>
      <c r="H20" s="9">
        <v>8.8852371307371877E-2</v>
      </c>
      <c r="I20" s="8">
        <v>70</v>
      </c>
      <c r="J20" s="9">
        <v>0.10444038751561384</v>
      </c>
      <c r="K20" s="8">
        <v>57</v>
      </c>
    </row>
    <row r="21" spans="1:11" x14ac:dyDescent="0.25">
      <c r="A21" s="2" t="s">
        <v>21</v>
      </c>
      <c r="B21" s="3">
        <v>600157.69999999995</v>
      </c>
      <c r="C21" s="16">
        <v>100507021461</v>
      </c>
      <c r="D21" s="3">
        <v>19401</v>
      </c>
      <c r="E21" s="8">
        <v>2</v>
      </c>
      <c r="F21" s="16">
        <v>6199800000</v>
      </c>
      <c r="G21" s="8">
        <v>2</v>
      </c>
      <c r="H21" s="9">
        <v>3.2326503517325529E-2</v>
      </c>
      <c r="I21" s="8">
        <v>90</v>
      </c>
      <c r="J21" s="9">
        <v>6.1685242581840161E-2</v>
      </c>
      <c r="K21" s="8">
        <v>77</v>
      </c>
    </row>
    <row r="22" spans="1:11" x14ac:dyDescent="0.25">
      <c r="A22" s="2" t="s">
        <v>22</v>
      </c>
      <c r="B22" s="3">
        <v>6253.6</v>
      </c>
      <c r="C22" s="16">
        <v>744124340</v>
      </c>
      <c r="D22" s="3">
        <v>631</v>
      </c>
      <c r="E22" s="8">
        <v>78</v>
      </c>
      <c r="F22" s="16">
        <v>54800000</v>
      </c>
      <c r="G22" s="8">
        <v>81</v>
      </c>
      <c r="H22" s="9">
        <v>0.10090188051682231</v>
      </c>
      <c r="I22" s="8">
        <v>66</v>
      </c>
      <c r="J22" s="9">
        <v>7.3643606389760072E-2</v>
      </c>
      <c r="K22" s="8">
        <v>74</v>
      </c>
    </row>
    <row r="23" spans="1:11" x14ac:dyDescent="0.25">
      <c r="A23" s="2" t="s">
        <v>23</v>
      </c>
      <c r="B23" s="4">
        <v>7961.3</v>
      </c>
      <c r="C23" s="17">
        <v>1448470985</v>
      </c>
      <c r="D23" s="3">
        <v>1251</v>
      </c>
      <c r="E23" s="8">
        <v>63</v>
      </c>
      <c r="F23" s="16">
        <v>128100000</v>
      </c>
      <c r="G23" s="8">
        <v>71</v>
      </c>
      <c r="H23" s="9">
        <v>0.15713514124577643</v>
      </c>
      <c r="I23" s="8">
        <v>43</v>
      </c>
      <c r="J23" s="9">
        <v>8.8438084936854983E-2</v>
      </c>
      <c r="K23" s="8">
        <v>67</v>
      </c>
    </row>
    <row r="24" spans="1:11" x14ac:dyDescent="0.25">
      <c r="A24" s="2" t="s">
        <v>24</v>
      </c>
      <c r="B24" s="4">
        <v>25127.8</v>
      </c>
      <c r="C24" s="17">
        <v>3358433258</v>
      </c>
      <c r="D24" s="3">
        <v>2720</v>
      </c>
      <c r="E24" s="8">
        <v>33</v>
      </c>
      <c r="F24" s="16">
        <v>333600000</v>
      </c>
      <c r="G24" s="8">
        <v>42</v>
      </c>
      <c r="H24" s="9">
        <v>0.10824664316016523</v>
      </c>
      <c r="I24" s="8">
        <v>63</v>
      </c>
      <c r="J24" s="9">
        <v>9.9332032043615501E-2</v>
      </c>
      <c r="K24" s="8">
        <v>61</v>
      </c>
    </row>
    <row r="25" spans="1:11" x14ac:dyDescent="0.25">
      <c r="A25" s="2" t="s">
        <v>25</v>
      </c>
      <c r="B25" s="4">
        <v>22394.9</v>
      </c>
      <c r="C25" s="17">
        <v>4415742723</v>
      </c>
      <c r="D25" s="3">
        <v>4294</v>
      </c>
      <c r="E25" s="8">
        <v>14</v>
      </c>
      <c r="F25" s="16">
        <v>1353700000</v>
      </c>
      <c r="G25" s="8">
        <v>10</v>
      </c>
      <c r="H25" s="9">
        <v>0.19174008367976636</v>
      </c>
      <c r="I25" s="8">
        <v>24</v>
      </c>
      <c r="J25" s="9">
        <v>0.30656224443264513</v>
      </c>
      <c r="K25" s="8">
        <v>10</v>
      </c>
    </row>
    <row r="26" spans="1:11" x14ac:dyDescent="0.25">
      <c r="A26" s="2" t="s">
        <v>26</v>
      </c>
      <c r="B26" s="4">
        <v>27355.9</v>
      </c>
      <c r="C26" s="17">
        <v>3466281148</v>
      </c>
      <c r="D26" s="3">
        <v>2293</v>
      </c>
      <c r="E26" s="8">
        <v>41</v>
      </c>
      <c r="F26" s="16">
        <v>335900000</v>
      </c>
      <c r="G26" s="8">
        <v>41</v>
      </c>
      <c r="H26" s="9">
        <v>8.3821040433690722E-2</v>
      </c>
      <c r="I26" s="8">
        <v>72</v>
      </c>
      <c r="J26" s="9">
        <v>9.6905007314196087E-2</v>
      </c>
      <c r="K26" s="8">
        <v>63</v>
      </c>
    </row>
    <row r="27" spans="1:11" x14ac:dyDescent="0.25">
      <c r="A27" s="2" t="s">
        <v>27</v>
      </c>
      <c r="B27" s="4">
        <v>7925.2</v>
      </c>
      <c r="C27" s="17">
        <v>800706297</v>
      </c>
      <c r="D27" s="3">
        <v>1324</v>
      </c>
      <c r="E27" s="8">
        <v>60</v>
      </c>
      <c r="F27" s="16">
        <v>136600000</v>
      </c>
      <c r="G27" s="8">
        <v>69</v>
      </c>
      <c r="H27" s="9">
        <v>0.16706202998031597</v>
      </c>
      <c r="I27" s="8">
        <v>37</v>
      </c>
      <c r="J27" s="9">
        <v>0.17059938270973782</v>
      </c>
      <c r="K27" s="8">
        <v>33</v>
      </c>
    </row>
    <row r="28" spans="1:11" x14ac:dyDescent="0.25">
      <c r="A28" s="2" t="s">
        <v>28</v>
      </c>
      <c r="B28" s="4">
        <v>17157</v>
      </c>
      <c r="C28" s="17">
        <v>2576624112</v>
      </c>
      <c r="D28" s="3">
        <v>1858</v>
      </c>
      <c r="E28" s="8">
        <v>48</v>
      </c>
      <c r="F28" s="16">
        <v>262800000</v>
      </c>
      <c r="G28" s="8">
        <v>52</v>
      </c>
      <c r="H28" s="9">
        <v>0.10829399079093081</v>
      </c>
      <c r="I28" s="8">
        <v>62</v>
      </c>
      <c r="J28" s="9">
        <v>0.10199392250350874</v>
      </c>
      <c r="K28" s="8">
        <v>60</v>
      </c>
    </row>
    <row r="29" spans="1:11" x14ac:dyDescent="0.25">
      <c r="A29" s="2" t="s">
        <v>29</v>
      </c>
      <c r="B29" s="4">
        <v>20635.2</v>
      </c>
      <c r="C29" s="17">
        <v>3014011349</v>
      </c>
      <c r="D29" s="3">
        <v>3324</v>
      </c>
      <c r="E29" s="8">
        <v>26</v>
      </c>
      <c r="F29" s="16">
        <v>599800000</v>
      </c>
      <c r="G29" s="8">
        <v>28</v>
      </c>
      <c r="H29" s="9">
        <v>0.16108397301698069</v>
      </c>
      <c r="I29" s="8">
        <v>39</v>
      </c>
      <c r="J29" s="9">
        <v>0.19900389565520513</v>
      </c>
      <c r="K29" s="8">
        <v>31</v>
      </c>
    </row>
    <row r="30" spans="1:11" x14ac:dyDescent="0.25">
      <c r="A30" s="2" t="s">
        <v>30</v>
      </c>
      <c r="B30" s="4">
        <v>15574.6</v>
      </c>
      <c r="C30" s="17">
        <v>2763188012</v>
      </c>
      <c r="D30" s="3">
        <v>3615</v>
      </c>
      <c r="E30" s="8">
        <v>23</v>
      </c>
      <c r="F30" s="16">
        <v>636000000</v>
      </c>
      <c r="G30" s="8">
        <v>27</v>
      </c>
      <c r="H30" s="9">
        <v>0.23210868978978594</v>
      </c>
      <c r="I30" s="8">
        <v>14</v>
      </c>
      <c r="J30" s="9">
        <v>0.23016891982665419</v>
      </c>
      <c r="K30" s="8">
        <v>23</v>
      </c>
    </row>
    <row r="31" spans="1:11" x14ac:dyDescent="0.25">
      <c r="A31" s="1" t="s">
        <v>31</v>
      </c>
      <c r="B31" s="3">
        <v>6910.1</v>
      </c>
      <c r="C31" s="16">
        <v>838111309</v>
      </c>
      <c r="D31" s="3">
        <v>2273</v>
      </c>
      <c r="E31" s="8">
        <v>42</v>
      </c>
      <c r="F31" s="16">
        <v>287800000</v>
      </c>
      <c r="G31" s="8">
        <v>48</v>
      </c>
      <c r="H31" s="9">
        <v>0.32893879972793444</v>
      </c>
      <c r="I31" s="8">
        <v>3</v>
      </c>
      <c r="J31" s="9">
        <v>0.34339114257197073</v>
      </c>
      <c r="K31" s="8">
        <v>8</v>
      </c>
    </row>
    <row r="32" spans="1:11" x14ac:dyDescent="0.25">
      <c r="A32" s="2" t="s">
        <v>32</v>
      </c>
      <c r="B32" s="3">
        <v>35398.6</v>
      </c>
      <c r="C32" s="16">
        <v>6149285711</v>
      </c>
      <c r="D32" s="3">
        <v>7269</v>
      </c>
      <c r="E32" s="8">
        <v>8</v>
      </c>
      <c r="F32" s="16">
        <v>1618100000</v>
      </c>
      <c r="G32" s="8">
        <v>8</v>
      </c>
      <c r="H32" s="9">
        <v>0.20534710412276191</v>
      </c>
      <c r="I32" s="8">
        <v>23</v>
      </c>
      <c r="J32" s="9">
        <v>0.26313625289934101</v>
      </c>
      <c r="K32" s="8">
        <v>14</v>
      </c>
    </row>
    <row r="33" spans="1:11" x14ac:dyDescent="0.25">
      <c r="A33" s="2" t="s">
        <v>33</v>
      </c>
      <c r="B33" s="3">
        <v>4292.3</v>
      </c>
      <c r="C33" s="16">
        <v>476009762</v>
      </c>
      <c r="D33" s="3">
        <v>572</v>
      </c>
      <c r="E33" s="8">
        <v>82</v>
      </c>
      <c r="F33" s="16">
        <v>57000000</v>
      </c>
      <c r="G33" s="8">
        <v>80</v>
      </c>
      <c r="H33" s="9">
        <v>0.13326188756610674</v>
      </c>
      <c r="I33" s="8">
        <v>54</v>
      </c>
      <c r="J33" s="9">
        <v>0.11974544337181052</v>
      </c>
      <c r="K33" s="8">
        <v>47</v>
      </c>
    </row>
    <row r="34" spans="1:11" x14ac:dyDescent="0.25">
      <c r="A34" s="2" t="s">
        <v>34</v>
      </c>
      <c r="B34" s="3">
        <v>37701.5</v>
      </c>
      <c r="C34" s="16">
        <v>7025009142</v>
      </c>
      <c r="D34" s="3">
        <v>6307</v>
      </c>
      <c r="E34" s="8">
        <v>9</v>
      </c>
      <c r="F34" s="16">
        <v>1194600000</v>
      </c>
      <c r="G34" s="8">
        <v>14</v>
      </c>
      <c r="H34" s="9">
        <v>0.16728777369600678</v>
      </c>
      <c r="I34" s="8">
        <v>35</v>
      </c>
      <c r="J34" s="9">
        <v>0.17004960076961562</v>
      </c>
      <c r="K34" s="8">
        <v>35</v>
      </c>
    </row>
    <row r="35" spans="1:11" x14ac:dyDescent="0.25">
      <c r="A35" s="2" t="s">
        <v>35</v>
      </c>
      <c r="B35" s="3">
        <v>246327.6</v>
      </c>
      <c r="C35" s="16">
        <v>47352176855</v>
      </c>
      <c r="D35" s="3">
        <v>16311</v>
      </c>
      <c r="E35" s="8">
        <v>3</v>
      </c>
      <c r="F35" s="16">
        <v>3951000000</v>
      </c>
      <c r="G35" s="8">
        <v>3</v>
      </c>
      <c r="H35" s="9">
        <v>6.6216696789153956E-2</v>
      </c>
      <c r="I35" s="8">
        <v>76</v>
      </c>
      <c r="J35" s="9">
        <v>8.3438613859265626E-2</v>
      </c>
      <c r="K35" s="8">
        <v>69</v>
      </c>
    </row>
    <row r="36" spans="1:11" x14ac:dyDescent="0.25">
      <c r="A36" s="2" t="s">
        <v>36</v>
      </c>
      <c r="B36" s="3">
        <v>1875.9</v>
      </c>
      <c r="C36" s="16">
        <v>161243362</v>
      </c>
      <c r="D36" s="3">
        <v>479</v>
      </c>
      <c r="E36" s="8">
        <v>88</v>
      </c>
      <c r="F36" s="16">
        <v>20700000</v>
      </c>
      <c r="G36" s="8">
        <v>92</v>
      </c>
      <c r="H36" s="9">
        <v>0.25534410149794762</v>
      </c>
      <c r="I36" s="8">
        <v>11</v>
      </c>
      <c r="J36" s="9">
        <v>0.12837737779245759</v>
      </c>
      <c r="K36" s="8">
        <v>46</v>
      </c>
    </row>
    <row r="37" spans="1:11" x14ac:dyDescent="0.25">
      <c r="A37" s="2" t="s">
        <v>37</v>
      </c>
      <c r="B37" s="3">
        <v>9790.7999999999993</v>
      </c>
      <c r="C37" s="16">
        <v>1730061802</v>
      </c>
      <c r="D37" s="3">
        <v>1237</v>
      </c>
      <c r="E37" s="8">
        <v>64</v>
      </c>
      <c r="F37" s="16">
        <v>139100000</v>
      </c>
      <c r="G37" s="8">
        <v>67</v>
      </c>
      <c r="H37" s="9">
        <v>0.1263430976018303</v>
      </c>
      <c r="I37" s="8">
        <v>57</v>
      </c>
      <c r="J37" s="9">
        <v>8.0401752029434143E-2</v>
      </c>
      <c r="K37" s="8">
        <v>71</v>
      </c>
    </row>
    <row r="38" spans="1:11" x14ac:dyDescent="0.25">
      <c r="A38" s="1" t="s">
        <v>38</v>
      </c>
      <c r="B38" s="3">
        <v>12531.7</v>
      </c>
      <c r="C38" s="16">
        <v>1935663486</v>
      </c>
      <c r="D38" s="3">
        <v>3702</v>
      </c>
      <c r="E38" s="8">
        <v>21</v>
      </c>
      <c r="F38" s="16">
        <v>924600000</v>
      </c>
      <c r="G38" s="8">
        <v>18</v>
      </c>
      <c r="H38" s="9">
        <v>0.2954108381145415</v>
      </c>
      <c r="I38" s="8">
        <v>4</v>
      </c>
      <c r="J38" s="9">
        <v>0.47766567210019684</v>
      </c>
      <c r="K38" s="8">
        <v>4</v>
      </c>
    </row>
    <row r="39" spans="1:11" x14ac:dyDescent="0.25">
      <c r="A39" s="2" t="s">
        <v>39</v>
      </c>
      <c r="B39" s="3">
        <v>17804.900000000001</v>
      </c>
      <c r="C39" s="16">
        <v>2966681988</v>
      </c>
      <c r="D39" s="3">
        <v>2398</v>
      </c>
      <c r="E39" s="8">
        <v>38</v>
      </c>
      <c r="F39" s="16">
        <v>288100000</v>
      </c>
      <c r="G39" s="8">
        <v>47</v>
      </c>
      <c r="H39" s="9">
        <v>0.13468202573448881</v>
      </c>
      <c r="I39" s="8">
        <v>53</v>
      </c>
      <c r="J39" s="9">
        <v>9.7111858016916644E-2</v>
      </c>
      <c r="K39" s="8">
        <v>62</v>
      </c>
    </row>
    <row r="40" spans="1:11" x14ac:dyDescent="0.25">
      <c r="A40" s="2" t="s">
        <v>40</v>
      </c>
      <c r="B40" s="3">
        <v>7182.4</v>
      </c>
      <c r="C40" s="16">
        <v>1390422185</v>
      </c>
      <c r="D40" s="3">
        <v>1489</v>
      </c>
      <c r="E40" s="8">
        <v>55</v>
      </c>
      <c r="F40" s="16">
        <v>347900000</v>
      </c>
      <c r="G40" s="8">
        <v>39</v>
      </c>
      <c r="H40" s="9">
        <v>0.20731231900200492</v>
      </c>
      <c r="I40" s="8">
        <v>22</v>
      </c>
      <c r="J40" s="9">
        <v>0.25021177290838464</v>
      </c>
      <c r="K40" s="8">
        <v>17</v>
      </c>
    </row>
    <row r="41" spans="1:11" x14ac:dyDescent="0.25">
      <c r="A41" s="2" t="s">
        <v>41</v>
      </c>
      <c r="B41" s="3">
        <v>12198.9</v>
      </c>
      <c r="C41" s="16">
        <v>1709599247</v>
      </c>
      <c r="D41" s="3">
        <v>1507</v>
      </c>
      <c r="E41" s="8">
        <v>54</v>
      </c>
      <c r="F41" s="16">
        <v>194400000</v>
      </c>
      <c r="G41" s="8">
        <v>58</v>
      </c>
      <c r="H41" s="9">
        <v>0.12353572863127003</v>
      </c>
      <c r="I41" s="8">
        <v>58</v>
      </c>
      <c r="J41" s="9">
        <v>0.11371085963048509</v>
      </c>
      <c r="K41" s="8">
        <v>50</v>
      </c>
    </row>
    <row r="42" spans="1:11" x14ac:dyDescent="0.25">
      <c r="A42" s="2" t="s">
        <v>42</v>
      </c>
      <c r="B42" s="3">
        <v>16700.900000000001</v>
      </c>
      <c r="C42" s="16">
        <v>2272771396</v>
      </c>
      <c r="D42" s="3">
        <v>2958</v>
      </c>
      <c r="E42" s="8">
        <v>29</v>
      </c>
      <c r="F42" s="16">
        <v>508300000</v>
      </c>
      <c r="G42" s="8">
        <v>31</v>
      </c>
      <c r="H42" s="9">
        <v>0.17711620331838401</v>
      </c>
      <c r="I42" s="8">
        <v>30</v>
      </c>
      <c r="J42" s="9">
        <v>0.22364765805069117</v>
      </c>
      <c r="K42" s="8">
        <v>24</v>
      </c>
    </row>
    <row r="43" spans="1:11" x14ac:dyDescent="0.25">
      <c r="A43" s="2" t="s">
        <v>43</v>
      </c>
      <c r="B43" s="3">
        <v>6401.4</v>
      </c>
      <c r="C43" s="16">
        <v>788173226</v>
      </c>
      <c r="D43" s="3">
        <v>1148</v>
      </c>
      <c r="E43" s="8">
        <v>68</v>
      </c>
      <c r="F43" s="16">
        <v>136900000</v>
      </c>
      <c r="G43" s="8">
        <v>68</v>
      </c>
      <c r="H43" s="9">
        <v>0.17933577030024683</v>
      </c>
      <c r="I43" s="8">
        <v>29</v>
      </c>
      <c r="J43" s="9">
        <v>0.17369278159164467</v>
      </c>
      <c r="K43" s="8">
        <v>32</v>
      </c>
    </row>
    <row r="44" spans="1:11" x14ac:dyDescent="0.25">
      <c r="A44" s="2" t="s">
        <v>44</v>
      </c>
      <c r="B44" s="3">
        <v>2886.4</v>
      </c>
      <c r="C44" s="16">
        <v>281138450</v>
      </c>
      <c r="D44" s="3">
        <v>439</v>
      </c>
      <c r="E44" s="8">
        <v>89</v>
      </c>
      <c r="F44" s="16">
        <v>30300000</v>
      </c>
      <c r="G44" s="8">
        <v>90</v>
      </c>
      <c r="H44" s="9">
        <v>0.15209257206208426</v>
      </c>
      <c r="I44" s="8">
        <v>45</v>
      </c>
      <c r="J44" s="9">
        <v>0.10777607972157491</v>
      </c>
      <c r="K44" s="8">
        <v>55</v>
      </c>
    </row>
    <row r="45" spans="1:11" x14ac:dyDescent="0.25">
      <c r="A45" s="2" t="s">
        <v>45</v>
      </c>
      <c r="B45" s="3">
        <v>8315.7000000000007</v>
      </c>
      <c r="C45" s="16">
        <v>2137232126</v>
      </c>
      <c r="D45" s="3">
        <v>1310</v>
      </c>
      <c r="E45" s="8">
        <v>61</v>
      </c>
      <c r="F45" s="16">
        <v>283500000</v>
      </c>
      <c r="G45" s="8">
        <v>49</v>
      </c>
      <c r="H45" s="9">
        <v>0.15753334054860083</v>
      </c>
      <c r="I45" s="8">
        <v>42</v>
      </c>
      <c r="J45" s="9">
        <v>0.13264820257525925</v>
      </c>
      <c r="K45" s="8">
        <v>45</v>
      </c>
    </row>
    <row r="46" spans="1:11" x14ac:dyDescent="0.25">
      <c r="A46" s="2" t="s">
        <v>46</v>
      </c>
      <c r="B46" s="3">
        <v>5931.9</v>
      </c>
      <c r="C46" s="16">
        <v>669228829</v>
      </c>
      <c r="D46" s="3">
        <v>536</v>
      </c>
      <c r="E46" s="8">
        <v>84</v>
      </c>
      <c r="F46" s="16">
        <v>19200000</v>
      </c>
      <c r="G46" s="8">
        <v>94</v>
      </c>
      <c r="H46" s="9">
        <v>9.0358906926954266E-2</v>
      </c>
      <c r="I46" s="8">
        <v>69</v>
      </c>
      <c r="J46" s="9">
        <v>2.8689738349571309E-2</v>
      </c>
      <c r="K46" s="8">
        <v>89</v>
      </c>
    </row>
    <row r="47" spans="1:11" x14ac:dyDescent="0.25">
      <c r="A47" s="2" t="s">
        <v>47</v>
      </c>
      <c r="B47" s="3">
        <v>22293.200000000001</v>
      </c>
      <c r="C47" s="16">
        <v>3344356969</v>
      </c>
      <c r="D47" s="3">
        <v>3591</v>
      </c>
      <c r="E47" s="8">
        <v>25</v>
      </c>
      <c r="F47" s="16">
        <v>695900000</v>
      </c>
      <c r="G47" s="8">
        <v>25</v>
      </c>
      <c r="H47" s="9">
        <v>0.16108050885471803</v>
      </c>
      <c r="I47" s="8">
        <v>40</v>
      </c>
      <c r="J47" s="9">
        <v>0.20808185443436136</v>
      </c>
      <c r="K47" s="8">
        <v>29</v>
      </c>
    </row>
    <row r="48" spans="1:11" x14ac:dyDescent="0.25">
      <c r="A48" s="2" t="s">
        <v>48</v>
      </c>
      <c r="B48" s="3">
        <v>6103.9</v>
      </c>
      <c r="C48" s="16">
        <v>896231002</v>
      </c>
      <c r="D48" s="3">
        <v>1149</v>
      </c>
      <c r="E48" s="8">
        <v>67</v>
      </c>
      <c r="F48" s="16">
        <v>191200000</v>
      </c>
      <c r="G48" s="8">
        <v>59</v>
      </c>
      <c r="H48" s="9">
        <v>0.18824030537852848</v>
      </c>
      <c r="I48" s="8">
        <v>26</v>
      </c>
      <c r="J48" s="9">
        <v>0.21333785550078527</v>
      </c>
      <c r="K48" s="8">
        <v>27</v>
      </c>
    </row>
    <row r="49" spans="1:17" x14ac:dyDescent="0.25">
      <c r="A49" s="2" t="s">
        <v>49</v>
      </c>
      <c r="B49" s="3">
        <v>310537.09999999998</v>
      </c>
      <c r="C49" s="16">
        <v>46008071844</v>
      </c>
      <c r="D49" s="3">
        <v>12807</v>
      </c>
      <c r="E49" s="8">
        <v>4</v>
      </c>
      <c r="F49" s="16">
        <v>2984600000</v>
      </c>
      <c r="G49" s="8">
        <v>4</v>
      </c>
      <c r="H49" s="9">
        <v>4.1241449089335865E-2</v>
      </c>
      <c r="I49" s="8">
        <v>86</v>
      </c>
      <c r="J49" s="9">
        <v>6.4871225425832041E-2</v>
      </c>
      <c r="K49" s="8">
        <v>76</v>
      </c>
    </row>
    <row r="50" spans="1:17" x14ac:dyDescent="0.25">
      <c r="A50" s="2" t="s">
        <v>50</v>
      </c>
      <c r="B50" s="3">
        <v>2115.1999999999998</v>
      </c>
      <c r="C50" s="16">
        <v>259652559</v>
      </c>
      <c r="D50" s="3">
        <v>216</v>
      </c>
      <c r="E50" s="8">
        <v>94</v>
      </c>
      <c r="F50" s="16">
        <v>61100000</v>
      </c>
      <c r="G50" s="8">
        <v>78</v>
      </c>
      <c r="H50" s="9">
        <v>0.10211800302571862</v>
      </c>
      <c r="I50" s="8">
        <v>65</v>
      </c>
      <c r="J50" s="9">
        <v>0.23531445341927093</v>
      </c>
      <c r="K50" s="8">
        <v>20</v>
      </c>
    </row>
    <row r="51" spans="1:17" x14ac:dyDescent="0.25">
      <c r="A51" s="2" t="s">
        <v>51</v>
      </c>
      <c r="B51" s="3">
        <v>7930.9</v>
      </c>
      <c r="C51" s="16">
        <v>1166873960</v>
      </c>
      <c r="D51" s="3">
        <v>1853</v>
      </c>
      <c r="E51" s="8">
        <v>49</v>
      </c>
      <c r="F51" s="16">
        <v>325200000</v>
      </c>
      <c r="G51" s="8">
        <v>43</v>
      </c>
      <c r="H51" s="9">
        <v>0.23364309220895485</v>
      </c>
      <c r="I51" s="8">
        <v>13</v>
      </c>
      <c r="J51" s="9">
        <v>0.27869333891039955</v>
      </c>
      <c r="K51" s="8">
        <v>13</v>
      </c>
    </row>
    <row r="52" spans="1:17" x14ac:dyDescent="0.25">
      <c r="A52" s="2" t="s">
        <v>52</v>
      </c>
      <c r="B52" s="3">
        <v>17122.7</v>
      </c>
      <c r="C52" s="16">
        <v>2313625326</v>
      </c>
      <c r="D52" s="3">
        <v>2919</v>
      </c>
      <c r="E52" s="8">
        <v>31</v>
      </c>
      <c r="F52" s="16">
        <v>365700000</v>
      </c>
      <c r="G52" s="8">
        <v>37</v>
      </c>
      <c r="H52" s="9">
        <v>0.17047545071746861</v>
      </c>
      <c r="I52" s="8">
        <v>33</v>
      </c>
      <c r="J52" s="9">
        <v>0.15806362244151886</v>
      </c>
      <c r="K52" s="8">
        <v>37</v>
      </c>
    </row>
    <row r="53" spans="1:17" x14ac:dyDescent="0.25">
      <c r="A53" s="2" t="s">
        <v>53</v>
      </c>
      <c r="B53" s="3">
        <v>4280.1000000000004</v>
      </c>
      <c r="C53" s="16">
        <v>463903790</v>
      </c>
      <c r="D53" s="3">
        <v>480</v>
      </c>
      <c r="E53" s="8">
        <v>87</v>
      </c>
      <c r="F53" s="16">
        <v>48300000</v>
      </c>
      <c r="G53" s="8">
        <v>83</v>
      </c>
      <c r="H53" s="9">
        <v>0.11214691245531645</v>
      </c>
      <c r="I53" s="8">
        <v>61</v>
      </c>
      <c r="J53" s="9">
        <v>0.10411641603531629</v>
      </c>
      <c r="K53" s="8">
        <v>58</v>
      </c>
    </row>
    <row r="54" spans="1:17" x14ac:dyDescent="0.25">
      <c r="A54" s="2" t="s">
        <v>54</v>
      </c>
      <c r="B54" s="3">
        <v>14269.8</v>
      </c>
      <c r="C54" s="16">
        <v>2450781455</v>
      </c>
      <c r="D54" s="3">
        <v>3061</v>
      </c>
      <c r="E54" s="8">
        <v>28</v>
      </c>
      <c r="F54" s="16">
        <v>570500000</v>
      </c>
      <c r="G54" s="8">
        <v>29</v>
      </c>
      <c r="H54" s="9">
        <v>0.21450896298476504</v>
      </c>
      <c r="I54" s="8">
        <v>20</v>
      </c>
      <c r="J54" s="9">
        <v>0.23278289414018763</v>
      </c>
      <c r="K54" s="8">
        <v>21</v>
      </c>
    </row>
    <row r="55" spans="1:17" x14ac:dyDescent="0.25">
      <c r="A55" s="2" t="s">
        <v>55</v>
      </c>
      <c r="B55" s="3">
        <v>19059</v>
      </c>
      <c r="C55" s="16">
        <v>4093903591</v>
      </c>
      <c r="D55" s="3">
        <v>4145</v>
      </c>
      <c r="E55" s="8">
        <v>16</v>
      </c>
      <c r="F55" s="16">
        <v>1700400000</v>
      </c>
      <c r="G55" s="8">
        <v>7</v>
      </c>
      <c r="H55" s="9">
        <v>0.2174825541738811</v>
      </c>
      <c r="I55" s="8">
        <v>19</v>
      </c>
      <c r="J55" s="9">
        <v>0.41534930224984873</v>
      </c>
      <c r="K55" s="8">
        <v>6</v>
      </c>
    </row>
    <row r="56" spans="1:17" x14ac:dyDescent="0.25">
      <c r="A56" s="2" t="s">
        <v>56</v>
      </c>
      <c r="B56" s="3">
        <v>25061.5</v>
      </c>
      <c r="C56" s="16">
        <v>4962515104</v>
      </c>
      <c r="D56" s="3">
        <v>4520</v>
      </c>
      <c r="E56" s="8">
        <v>13</v>
      </c>
      <c r="F56" s="16">
        <v>1144200000</v>
      </c>
      <c r="G56" s="8">
        <v>15</v>
      </c>
      <c r="H56" s="9">
        <v>0.18035632344432695</v>
      </c>
      <c r="I56" s="8">
        <v>28</v>
      </c>
      <c r="J56" s="9">
        <v>0.23056856775664536</v>
      </c>
      <c r="K56" s="8">
        <v>22</v>
      </c>
    </row>
    <row r="57" spans="1:17" x14ac:dyDescent="0.25">
      <c r="A57" s="2" t="s">
        <v>57</v>
      </c>
      <c r="B57" s="3">
        <v>8007.3</v>
      </c>
      <c r="C57" s="16">
        <v>1425684016</v>
      </c>
      <c r="D57" s="3">
        <v>1325</v>
      </c>
      <c r="E57" s="8">
        <v>59</v>
      </c>
      <c r="F57" s="16">
        <v>128199999.99999999</v>
      </c>
      <c r="G57" s="8">
        <v>70</v>
      </c>
      <c r="H57" s="9">
        <v>0.16547400497046444</v>
      </c>
      <c r="I57" s="8">
        <v>38</v>
      </c>
      <c r="J57" s="9">
        <v>8.9921748831614856E-2</v>
      </c>
      <c r="K57" s="8">
        <v>66</v>
      </c>
    </row>
    <row r="58" spans="1:17" x14ac:dyDescent="0.25">
      <c r="A58" s="2" t="s">
        <v>58</v>
      </c>
      <c r="B58" s="3">
        <v>8346.2999999999993</v>
      </c>
      <c r="C58" s="16">
        <v>990790776</v>
      </c>
      <c r="D58" s="3">
        <v>2132</v>
      </c>
      <c r="E58" s="8">
        <v>46</v>
      </c>
      <c r="F58" s="16">
        <v>256399999.99999997</v>
      </c>
      <c r="G58" s="8">
        <v>54</v>
      </c>
      <c r="H58" s="9">
        <v>0.25544253142110879</v>
      </c>
      <c r="I58" s="8">
        <v>10</v>
      </c>
      <c r="J58" s="9">
        <v>0.25878319238611885</v>
      </c>
      <c r="K58" s="8">
        <v>16</v>
      </c>
      <c r="Q58" s="2"/>
    </row>
    <row r="59" spans="1:17" x14ac:dyDescent="0.25">
      <c r="A59" s="2" t="s">
        <v>59</v>
      </c>
      <c r="B59" s="3">
        <v>70209.8</v>
      </c>
      <c r="C59" s="16">
        <v>11109475030</v>
      </c>
      <c r="D59" s="3">
        <v>9533</v>
      </c>
      <c r="E59" s="8">
        <v>5</v>
      </c>
      <c r="F59" s="16">
        <v>2416700000</v>
      </c>
      <c r="G59" s="8">
        <v>5</v>
      </c>
      <c r="H59" s="9">
        <v>0.13577876592726371</v>
      </c>
      <c r="I59" s="8">
        <v>52</v>
      </c>
      <c r="J59" s="9">
        <v>0.21753503144603584</v>
      </c>
      <c r="K59" s="8">
        <v>26</v>
      </c>
    </row>
    <row r="60" spans="1:17" x14ac:dyDescent="0.25">
      <c r="A60" s="2" t="s">
        <v>60</v>
      </c>
      <c r="B60" s="3">
        <v>10483.5</v>
      </c>
      <c r="C60" s="16">
        <v>1715054145</v>
      </c>
      <c r="D60" s="3">
        <v>1179</v>
      </c>
      <c r="E60" s="8">
        <v>66</v>
      </c>
      <c r="F60" s="16">
        <v>233400000</v>
      </c>
      <c r="G60" s="8">
        <v>55</v>
      </c>
      <c r="H60" s="9">
        <v>0.11246244097868079</v>
      </c>
      <c r="I60" s="8">
        <v>60</v>
      </c>
      <c r="J60" s="9">
        <v>0.13608899793656368</v>
      </c>
      <c r="K60" s="8">
        <v>44</v>
      </c>
      <c r="Q60" s="2"/>
    </row>
    <row r="61" spans="1:17" x14ac:dyDescent="0.25">
      <c r="A61" s="2" t="s">
        <v>61</v>
      </c>
      <c r="B61" s="3">
        <v>12713.7</v>
      </c>
      <c r="C61" s="16">
        <v>2095271983</v>
      </c>
      <c r="D61" s="3">
        <v>1683</v>
      </c>
      <c r="E61" s="8">
        <v>52</v>
      </c>
      <c r="F61" s="16">
        <v>216000000</v>
      </c>
      <c r="G61" s="8">
        <v>56</v>
      </c>
      <c r="H61" s="9">
        <v>0.13237688477783807</v>
      </c>
      <c r="I61" s="8">
        <v>55</v>
      </c>
      <c r="J61" s="9">
        <v>0.10308924175597112</v>
      </c>
      <c r="K61" s="8">
        <v>59</v>
      </c>
      <c r="Q61" s="2"/>
    </row>
    <row r="62" spans="1:17" x14ac:dyDescent="0.25">
      <c r="A62" s="2" t="s">
        <v>62</v>
      </c>
      <c r="B62" s="3">
        <v>44559</v>
      </c>
      <c r="C62" s="16">
        <v>8018048030</v>
      </c>
      <c r="D62" s="3">
        <v>2591</v>
      </c>
      <c r="E62" s="8">
        <v>36</v>
      </c>
      <c r="F62" s="16">
        <v>303700000</v>
      </c>
      <c r="G62" s="8">
        <v>45</v>
      </c>
      <c r="H62" s="9">
        <v>5.8147624497856772E-2</v>
      </c>
      <c r="I62" s="8">
        <v>81</v>
      </c>
      <c r="J62" s="9">
        <v>3.7877049234887161E-2</v>
      </c>
      <c r="K62" s="8">
        <v>86</v>
      </c>
    </row>
    <row r="63" spans="1:17" x14ac:dyDescent="0.25">
      <c r="A63" s="2" t="s">
        <v>63</v>
      </c>
      <c r="B63" s="3">
        <v>6132.2</v>
      </c>
      <c r="C63" s="16">
        <v>905865561</v>
      </c>
      <c r="D63" s="3">
        <v>1336</v>
      </c>
      <c r="E63" s="8">
        <v>58</v>
      </c>
      <c r="F63" s="16">
        <v>270600000</v>
      </c>
      <c r="G63" s="8">
        <v>51</v>
      </c>
      <c r="H63" s="9">
        <v>0.21786634486807346</v>
      </c>
      <c r="I63" s="8">
        <v>17</v>
      </c>
      <c r="J63" s="9">
        <v>0.29871982295174149</v>
      </c>
      <c r="K63" s="8">
        <v>11</v>
      </c>
    </row>
    <row r="64" spans="1:17" x14ac:dyDescent="0.25">
      <c r="A64" s="2" t="s">
        <v>64</v>
      </c>
      <c r="B64" s="3">
        <v>18252.8</v>
      </c>
      <c r="C64" s="16">
        <v>3283106365</v>
      </c>
      <c r="D64" s="3">
        <v>2307</v>
      </c>
      <c r="E64" s="8">
        <v>40</v>
      </c>
      <c r="F64" s="16">
        <v>314300000</v>
      </c>
      <c r="G64" s="8">
        <v>44</v>
      </c>
      <c r="H64" s="9">
        <v>0.12639156732117812</v>
      </c>
      <c r="I64" s="8">
        <v>56</v>
      </c>
      <c r="J64" s="9">
        <v>9.5732506065181966E-2</v>
      </c>
      <c r="K64" s="8">
        <v>64</v>
      </c>
    </row>
    <row r="65" spans="1:11" x14ac:dyDescent="0.25">
      <c r="A65" s="2" t="s">
        <v>65</v>
      </c>
      <c r="B65" s="3">
        <v>72203.8</v>
      </c>
      <c r="C65" s="16">
        <v>9717262589</v>
      </c>
      <c r="D65" s="3">
        <v>3229</v>
      </c>
      <c r="E65" s="8">
        <v>27</v>
      </c>
      <c r="F65" s="16">
        <v>505000000</v>
      </c>
      <c r="G65" s="8">
        <v>32</v>
      </c>
      <c r="H65" s="9">
        <v>4.4720637971962691E-2</v>
      </c>
      <c r="I65" s="8">
        <v>85</v>
      </c>
      <c r="J65" s="9">
        <v>5.1969368469229497E-2</v>
      </c>
      <c r="K65" s="8">
        <v>81</v>
      </c>
    </row>
    <row r="66" spans="1:11" x14ac:dyDescent="0.25">
      <c r="A66" s="1" t="s">
        <v>66</v>
      </c>
      <c r="B66" s="3">
        <v>2784</v>
      </c>
      <c r="C66" s="16">
        <v>1029555164</v>
      </c>
      <c r="D66" s="3">
        <v>1708</v>
      </c>
      <c r="E66" s="8">
        <v>51</v>
      </c>
      <c r="F66" s="16">
        <v>908600000</v>
      </c>
      <c r="G66" s="8">
        <v>19</v>
      </c>
      <c r="H66" s="9">
        <v>0.6135057471264368</v>
      </c>
      <c r="I66" s="8">
        <v>1</v>
      </c>
      <c r="J66" s="9">
        <v>0.88251706345673775</v>
      </c>
      <c r="K66" s="8">
        <v>1</v>
      </c>
    </row>
    <row r="67" spans="1:11" x14ac:dyDescent="0.25">
      <c r="A67" s="2" t="s">
        <v>67</v>
      </c>
      <c r="B67" s="3">
        <v>5199.1000000000004</v>
      </c>
      <c r="C67" s="16">
        <v>809216619</v>
      </c>
      <c r="D67" s="3">
        <v>552</v>
      </c>
      <c r="E67" s="8">
        <v>83</v>
      </c>
      <c r="F67" s="16">
        <v>37700000</v>
      </c>
      <c r="G67" s="8">
        <v>87</v>
      </c>
      <c r="H67" s="9">
        <v>0.10617222211536612</v>
      </c>
      <c r="I67" s="8">
        <v>64</v>
      </c>
      <c r="J67" s="9">
        <v>4.6588267115161661E-2</v>
      </c>
      <c r="K67" s="8">
        <v>83</v>
      </c>
    </row>
    <row r="68" spans="1:11" x14ac:dyDescent="0.25">
      <c r="A68" s="2" t="s">
        <v>68</v>
      </c>
      <c r="B68" s="3">
        <v>14774</v>
      </c>
      <c r="C68" s="16">
        <v>2803948917</v>
      </c>
      <c r="D68" s="3">
        <v>3662</v>
      </c>
      <c r="E68" s="8">
        <v>22</v>
      </c>
      <c r="F68" s="16">
        <v>1080300000</v>
      </c>
      <c r="G68" s="8">
        <v>16</v>
      </c>
      <c r="H68" s="9">
        <v>0.24786787599837554</v>
      </c>
      <c r="I68" s="8">
        <v>12</v>
      </c>
      <c r="J68" s="9">
        <v>0.3852780603278016</v>
      </c>
      <c r="K68" s="8">
        <v>7</v>
      </c>
    </row>
    <row r="69" spans="1:11" x14ac:dyDescent="0.25">
      <c r="A69" s="2" t="s">
        <v>69</v>
      </c>
      <c r="B69" s="3">
        <v>8240.9</v>
      </c>
      <c r="C69" s="16">
        <v>992822838</v>
      </c>
      <c r="D69" s="3">
        <v>1416</v>
      </c>
      <c r="E69" s="8">
        <v>56</v>
      </c>
      <c r="F69" s="16">
        <v>164500000</v>
      </c>
      <c r="G69" s="8">
        <v>62</v>
      </c>
      <c r="H69" s="9">
        <v>0.17182589280297056</v>
      </c>
      <c r="I69" s="8">
        <v>32</v>
      </c>
      <c r="J69" s="9">
        <v>0.16568917807267444</v>
      </c>
      <c r="K69" s="8">
        <v>36</v>
      </c>
    </row>
    <row r="70" spans="1:11" x14ac:dyDescent="0.25">
      <c r="A70" s="2" t="s">
        <v>70</v>
      </c>
      <c r="B70" s="3">
        <v>3138.3</v>
      </c>
      <c r="C70" s="16">
        <v>453096308</v>
      </c>
      <c r="D70" s="3">
        <v>525</v>
      </c>
      <c r="E70" s="8">
        <v>85</v>
      </c>
      <c r="F70" s="16">
        <v>49600000</v>
      </c>
      <c r="G70" s="8">
        <v>82</v>
      </c>
      <c r="H70" s="9">
        <v>0.16728802217761207</v>
      </c>
      <c r="I70" s="8">
        <v>34</v>
      </c>
      <c r="J70" s="9">
        <v>0.10946900057283186</v>
      </c>
      <c r="K70" s="8">
        <v>54</v>
      </c>
    </row>
    <row r="71" spans="1:11" x14ac:dyDescent="0.25">
      <c r="A71" s="2" t="s">
        <v>71</v>
      </c>
      <c r="B71" s="3">
        <v>2198.6999999999998</v>
      </c>
      <c r="C71" s="16">
        <v>247625172</v>
      </c>
      <c r="D71" s="3">
        <v>382</v>
      </c>
      <c r="E71" s="8">
        <v>91</v>
      </c>
      <c r="F71" s="16">
        <v>35500000</v>
      </c>
      <c r="G71" s="8">
        <v>88</v>
      </c>
      <c r="H71" s="9">
        <v>0.17373902760722246</v>
      </c>
      <c r="I71" s="8">
        <v>31</v>
      </c>
      <c r="J71" s="9">
        <v>0.14336183883599685</v>
      </c>
      <c r="K71" s="8">
        <v>42</v>
      </c>
    </row>
    <row r="72" spans="1:11" x14ac:dyDescent="0.25">
      <c r="A72" s="2" t="s">
        <v>72</v>
      </c>
      <c r="B72" s="3">
        <v>3880.4</v>
      </c>
      <c r="C72" s="16">
        <v>519097888</v>
      </c>
      <c r="D72" s="3">
        <v>605</v>
      </c>
      <c r="E72" s="8">
        <v>80</v>
      </c>
      <c r="F72" s="16">
        <v>123500000</v>
      </c>
      <c r="G72" s="8">
        <v>72</v>
      </c>
      <c r="H72" s="9">
        <v>0.15591176167405421</v>
      </c>
      <c r="I72" s="8">
        <v>44</v>
      </c>
      <c r="J72" s="9">
        <v>0.2379127383388622</v>
      </c>
      <c r="K72" s="8">
        <v>19</v>
      </c>
    </row>
    <row r="73" spans="1:11" x14ac:dyDescent="0.25">
      <c r="A73" s="2" t="s">
        <v>73</v>
      </c>
      <c r="B73" s="3">
        <v>44753.599999999999</v>
      </c>
      <c r="C73" s="16">
        <v>5915960681</v>
      </c>
      <c r="D73" s="3">
        <v>4075</v>
      </c>
      <c r="E73" s="8">
        <v>17</v>
      </c>
      <c r="F73" s="16">
        <v>705200000</v>
      </c>
      <c r="G73" s="8">
        <v>24</v>
      </c>
      <c r="H73" s="9">
        <v>9.1054127489185233E-2</v>
      </c>
      <c r="I73" s="8">
        <v>68</v>
      </c>
      <c r="J73" s="9">
        <v>0.11920295587238369</v>
      </c>
      <c r="K73" s="8">
        <v>48</v>
      </c>
    </row>
    <row r="74" spans="1:11" x14ac:dyDescent="0.25">
      <c r="A74" s="2" t="s">
        <v>74</v>
      </c>
      <c r="B74" s="3">
        <v>14229.9</v>
      </c>
      <c r="C74" s="16">
        <v>3559020245</v>
      </c>
      <c r="D74" s="3">
        <v>4161</v>
      </c>
      <c r="E74" s="8">
        <v>15</v>
      </c>
      <c r="F74" s="16">
        <v>749200000</v>
      </c>
      <c r="G74" s="8">
        <v>22</v>
      </c>
      <c r="H74" s="9">
        <v>0.29241245546349587</v>
      </c>
      <c r="I74" s="8">
        <v>5</v>
      </c>
      <c r="J74" s="9">
        <v>0.21050737237376968</v>
      </c>
      <c r="K74" s="8">
        <v>28</v>
      </c>
    </row>
    <row r="75" spans="1:11" x14ac:dyDescent="0.25">
      <c r="A75" s="2" t="s">
        <v>75</v>
      </c>
      <c r="B75" s="3">
        <v>20203.2</v>
      </c>
      <c r="C75" s="16">
        <v>3920393246</v>
      </c>
      <c r="D75" s="3">
        <v>621</v>
      </c>
      <c r="E75" s="8">
        <v>79</v>
      </c>
      <c r="F75" s="16">
        <v>43000000</v>
      </c>
      <c r="G75" s="8">
        <v>85</v>
      </c>
      <c r="H75" s="9">
        <v>3.0737704918032786E-2</v>
      </c>
      <c r="I75" s="8">
        <v>92</v>
      </c>
      <c r="J75" s="9">
        <v>1.0968287440009532E-2</v>
      </c>
      <c r="K75" s="8">
        <v>94</v>
      </c>
    </row>
    <row r="76" spans="1:11" x14ac:dyDescent="0.25">
      <c r="A76" s="2" t="s">
        <v>76</v>
      </c>
      <c r="B76" s="3">
        <v>31752.3</v>
      </c>
      <c r="C76" s="16">
        <v>5779559968</v>
      </c>
      <c r="D76" s="3">
        <v>3757</v>
      </c>
      <c r="E76" s="8">
        <v>19</v>
      </c>
      <c r="F76" s="16">
        <v>884500000</v>
      </c>
      <c r="G76" s="8">
        <v>20</v>
      </c>
      <c r="H76" s="9">
        <v>0.1183221372939913</v>
      </c>
      <c r="I76" s="8">
        <v>59</v>
      </c>
      <c r="J76" s="9">
        <v>0.15303933256117397</v>
      </c>
      <c r="K76" s="8">
        <v>39</v>
      </c>
    </row>
    <row r="77" spans="1:11" x14ac:dyDescent="0.25">
      <c r="A77" s="2" t="s">
        <v>77</v>
      </c>
      <c r="B77" s="3">
        <v>149407.4</v>
      </c>
      <c r="C77" s="16">
        <v>39557501533</v>
      </c>
      <c r="D77" s="3">
        <v>7389</v>
      </c>
      <c r="E77" s="8">
        <v>7</v>
      </c>
      <c r="F77" s="16">
        <v>1353100000</v>
      </c>
      <c r="G77" s="8">
        <v>11</v>
      </c>
      <c r="H77" s="9">
        <v>4.9455381728080408E-2</v>
      </c>
      <c r="I77" s="8">
        <v>83</v>
      </c>
      <c r="J77" s="9">
        <v>3.4205901474116236E-2</v>
      </c>
      <c r="K77" s="8">
        <v>88</v>
      </c>
    </row>
    <row r="78" spans="1:11" x14ac:dyDescent="0.25">
      <c r="A78" s="2" t="s">
        <v>78</v>
      </c>
      <c r="B78" s="3">
        <v>7585</v>
      </c>
      <c r="C78" s="16">
        <v>1136007434</v>
      </c>
      <c r="D78" s="3">
        <v>1128</v>
      </c>
      <c r="E78" s="8">
        <v>69</v>
      </c>
      <c r="F78" s="16">
        <v>175200000</v>
      </c>
      <c r="G78" s="8">
        <v>60</v>
      </c>
      <c r="H78" s="9">
        <v>0.14871456822676335</v>
      </c>
      <c r="I78" s="8">
        <v>46</v>
      </c>
      <c r="J78" s="9">
        <v>0.15422434286640416</v>
      </c>
      <c r="K78" s="8">
        <v>38</v>
      </c>
    </row>
    <row r="79" spans="1:11" x14ac:dyDescent="0.25">
      <c r="A79" s="2" t="s">
        <v>79</v>
      </c>
      <c r="B79" s="3">
        <v>4415.8999999999996</v>
      </c>
      <c r="C79" s="16">
        <v>573544170</v>
      </c>
      <c r="D79" s="3">
        <v>278</v>
      </c>
      <c r="E79" s="8">
        <v>93</v>
      </c>
      <c r="F79" s="16">
        <v>20400000</v>
      </c>
      <c r="G79" s="8">
        <v>93</v>
      </c>
      <c r="H79" s="9">
        <v>6.2954324146833038E-2</v>
      </c>
      <c r="I79" s="8">
        <v>79</v>
      </c>
      <c r="J79" s="9">
        <v>3.5568315514391859E-2</v>
      </c>
      <c r="K79" s="8">
        <v>87</v>
      </c>
    </row>
    <row r="80" spans="1:11" x14ac:dyDescent="0.25">
      <c r="A80" s="2" t="s">
        <v>80</v>
      </c>
      <c r="B80" s="3">
        <v>56172.4</v>
      </c>
      <c r="C80" s="16">
        <v>6511609951</v>
      </c>
      <c r="D80" s="3">
        <v>2674</v>
      </c>
      <c r="E80" s="8">
        <v>34</v>
      </c>
      <c r="F80" s="16">
        <v>746900000</v>
      </c>
      <c r="G80" s="8">
        <v>23</v>
      </c>
      <c r="H80" s="9">
        <v>4.7603449380834717E-2</v>
      </c>
      <c r="I80" s="8">
        <v>84</v>
      </c>
      <c r="J80" s="9">
        <v>0.11470281629588351</v>
      </c>
      <c r="K80" s="8">
        <v>49</v>
      </c>
    </row>
    <row r="81" spans="1:22" x14ac:dyDescent="0.25">
      <c r="A81" s="2" t="s">
        <v>81</v>
      </c>
      <c r="B81" s="3">
        <v>640840.30000000005</v>
      </c>
      <c r="C81" s="16">
        <v>106039440771</v>
      </c>
      <c r="D81" s="3">
        <v>46230</v>
      </c>
      <c r="E81" s="8">
        <v>1</v>
      </c>
      <c r="F81" s="16">
        <v>15612300000</v>
      </c>
      <c r="G81" s="8">
        <v>1</v>
      </c>
      <c r="H81" s="9">
        <v>7.2139657883563191E-2</v>
      </c>
      <c r="I81" s="8">
        <v>75</v>
      </c>
      <c r="J81" s="9">
        <v>0.14723106691703433</v>
      </c>
      <c r="K81" s="8">
        <v>41</v>
      </c>
    </row>
    <row r="82" spans="1:22" x14ac:dyDescent="0.25">
      <c r="A82" s="2" t="s">
        <v>82</v>
      </c>
      <c r="B82" s="3">
        <v>7759</v>
      </c>
      <c r="C82" s="16">
        <v>1472857943</v>
      </c>
      <c r="D82" s="3">
        <v>1297</v>
      </c>
      <c r="E82" s="8">
        <v>62</v>
      </c>
      <c r="F82" s="16">
        <v>158200000</v>
      </c>
      <c r="G82" s="8">
        <v>63</v>
      </c>
      <c r="H82" s="9">
        <v>0.16716071658718906</v>
      </c>
      <c r="I82" s="8">
        <v>36</v>
      </c>
      <c r="J82" s="9">
        <v>0.1074102229287431</v>
      </c>
      <c r="K82" s="8">
        <v>56</v>
      </c>
    </row>
    <row r="83" spans="1:22" x14ac:dyDescent="0.25">
      <c r="A83" s="2" t="s">
        <v>83</v>
      </c>
      <c r="B83" s="3">
        <v>3998.5</v>
      </c>
      <c r="C83" s="16">
        <v>1062340406</v>
      </c>
      <c r="D83" s="3">
        <v>593</v>
      </c>
      <c r="E83" s="8">
        <v>81</v>
      </c>
      <c r="F83" s="16">
        <v>99600000</v>
      </c>
      <c r="G83" s="8">
        <v>74</v>
      </c>
      <c r="H83" s="9">
        <v>0.14830561460547706</v>
      </c>
      <c r="I83" s="8">
        <v>47</v>
      </c>
      <c r="J83" s="9">
        <v>9.3755259084064249E-2</v>
      </c>
      <c r="K83" s="8">
        <v>65</v>
      </c>
    </row>
    <row r="84" spans="1:22" x14ac:dyDescent="0.25">
      <c r="A84" s="2" t="s">
        <v>84</v>
      </c>
      <c r="B84" s="3">
        <v>88380.7</v>
      </c>
      <c r="C84" s="16">
        <v>16489514618</v>
      </c>
      <c r="D84" s="3">
        <v>3611</v>
      </c>
      <c r="E84" s="8">
        <v>24</v>
      </c>
      <c r="F84" s="16">
        <v>650200000</v>
      </c>
      <c r="G84" s="8">
        <v>26</v>
      </c>
      <c r="H84" s="9">
        <v>4.0857336499937204E-2</v>
      </c>
      <c r="I84" s="8">
        <v>87</v>
      </c>
      <c r="J84" s="9">
        <v>3.9431118202244708E-2</v>
      </c>
      <c r="K84" s="8">
        <v>85</v>
      </c>
    </row>
    <row r="85" spans="1:22" x14ac:dyDescent="0.25">
      <c r="A85" s="2" t="s">
        <v>85</v>
      </c>
      <c r="B85" s="3">
        <v>71489.5</v>
      </c>
      <c r="C85" s="16">
        <v>10964218720</v>
      </c>
      <c r="D85" s="3">
        <v>2880</v>
      </c>
      <c r="E85" s="8">
        <v>32</v>
      </c>
      <c r="F85" s="16">
        <v>448500000</v>
      </c>
      <c r="G85" s="8">
        <v>34</v>
      </c>
      <c r="H85" s="9">
        <v>4.0285636352191581E-2</v>
      </c>
      <c r="I85" s="8">
        <v>88</v>
      </c>
      <c r="J85" s="9">
        <v>4.0905787402971475E-2</v>
      </c>
      <c r="K85" s="8">
        <v>84</v>
      </c>
    </row>
    <row r="86" spans="1:22" x14ac:dyDescent="0.25">
      <c r="A86" s="1" t="s">
        <v>86</v>
      </c>
      <c r="B86" s="3">
        <v>16480.3</v>
      </c>
      <c r="C86" s="16">
        <v>3405404725</v>
      </c>
      <c r="D86" s="3">
        <v>3718</v>
      </c>
      <c r="E86" s="8">
        <v>20</v>
      </c>
      <c r="F86" s="18">
        <v>1814400000</v>
      </c>
      <c r="G86" s="8">
        <v>6</v>
      </c>
      <c r="H86" s="9">
        <v>0.22560268927143318</v>
      </c>
      <c r="I86" s="8">
        <v>16</v>
      </c>
      <c r="J86" s="9">
        <v>0.53280010645430698</v>
      </c>
      <c r="K86" s="8">
        <v>2</v>
      </c>
    </row>
    <row r="87" spans="1:22" x14ac:dyDescent="0.25">
      <c r="A87" s="2" t="s">
        <v>87</v>
      </c>
      <c r="B87" s="3">
        <v>7186.5</v>
      </c>
      <c r="C87" s="16">
        <v>788438119</v>
      </c>
      <c r="D87" s="3">
        <v>410</v>
      </c>
      <c r="E87" s="8">
        <v>90</v>
      </c>
      <c r="F87" s="16">
        <v>42300000</v>
      </c>
      <c r="G87" s="8">
        <v>86</v>
      </c>
      <c r="H87" s="9">
        <v>5.7051415849161624E-2</v>
      </c>
      <c r="I87" s="8">
        <v>82</v>
      </c>
      <c r="J87" s="9">
        <v>5.3650374050471294E-2</v>
      </c>
      <c r="K87" s="8">
        <v>80</v>
      </c>
    </row>
    <row r="88" spans="1:22" x14ac:dyDescent="0.25">
      <c r="A88" s="2" t="s">
        <v>88</v>
      </c>
      <c r="B88" s="3">
        <v>7085.4</v>
      </c>
      <c r="C88" s="16">
        <v>1840034721</v>
      </c>
      <c r="D88" s="3">
        <v>176</v>
      </c>
      <c r="E88" s="8">
        <v>95</v>
      </c>
      <c r="F88" s="16">
        <v>18800000</v>
      </c>
      <c r="G88" s="8">
        <v>95</v>
      </c>
      <c r="H88" s="9">
        <v>2.4839811443249499E-2</v>
      </c>
      <c r="I88" s="8">
        <v>94</v>
      </c>
      <c r="J88" s="9">
        <v>1.0217198504701477E-2</v>
      </c>
      <c r="K88" s="8">
        <v>95</v>
      </c>
    </row>
    <row r="89" spans="1:22" x14ac:dyDescent="0.25">
      <c r="A89" s="2" t="s">
        <v>89</v>
      </c>
      <c r="B89" s="3">
        <v>4020.7</v>
      </c>
      <c r="C89" s="16">
        <v>560247848</v>
      </c>
      <c r="D89" s="3">
        <v>637</v>
      </c>
      <c r="E89" s="8">
        <v>77</v>
      </c>
      <c r="F89" s="16">
        <v>61800000</v>
      </c>
      <c r="G89" s="8">
        <v>77</v>
      </c>
      <c r="H89" s="9">
        <v>0.15843012410774243</v>
      </c>
      <c r="I89" s="8">
        <v>41</v>
      </c>
      <c r="J89" s="9">
        <v>0.11030832196967225</v>
      </c>
      <c r="K89" s="8">
        <v>53</v>
      </c>
    </row>
    <row r="90" spans="1:22" x14ac:dyDescent="0.25">
      <c r="A90" s="2" t="s">
        <v>90</v>
      </c>
      <c r="B90" s="3">
        <v>1950.9</v>
      </c>
      <c r="C90" s="16">
        <v>188752847</v>
      </c>
      <c r="D90" s="3">
        <v>360</v>
      </c>
      <c r="E90" s="8">
        <v>92</v>
      </c>
      <c r="F90" s="16">
        <v>21200000</v>
      </c>
      <c r="G90" s="8">
        <v>91</v>
      </c>
      <c r="H90" s="9">
        <v>0.18453021682300474</v>
      </c>
      <c r="I90" s="8">
        <v>27</v>
      </c>
      <c r="J90" s="9">
        <v>0.11231618667982264</v>
      </c>
      <c r="K90" s="8">
        <v>51</v>
      </c>
    </row>
    <row r="91" spans="1:22" x14ac:dyDescent="0.25">
      <c r="A91" s="2" t="s">
        <v>91</v>
      </c>
      <c r="B91" s="3">
        <v>18779.599999999999</v>
      </c>
      <c r="C91" s="16">
        <v>3239574344</v>
      </c>
      <c r="D91" s="3">
        <v>2553</v>
      </c>
      <c r="E91" s="8">
        <v>37</v>
      </c>
      <c r="F91" s="16">
        <v>282800000</v>
      </c>
      <c r="G91" s="8">
        <v>50</v>
      </c>
      <c r="H91" s="9">
        <v>0.1359453875481906</v>
      </c>
      <c r="I91" s="8">
        <v>51</v>
      </c>
      <c r="J91" s="9">
        <v>8.7295419079908607E-2</v>
      </c>
      <c r="K91" s="8">
        <v>68</v>
      </c>
    </row>
    <row r="92" spans="1:22" x14ac:dyDescent="0.25">
      <c r="A92" s="2" t="s">
        <v>92</v>
      </c>
      <c r="B92" s="3">
        <v>77137.7</v>
      </c>
      <c r="C92" s="16">
        <v>10518853919</v>
      </c>
      <c r="D92" s="3">
        <v>4702</v>
      </c>
      <c r="E92" s="8">
        <v>12</v>
      </c>
      <c r="F92" s="16">
        <v>791500000</v>
      </c>
      <c r="G92" s="8">
        <v>21</v>
      </c>
      <c r="H92" s="9">
        <v>6.0955926868444359E-2</v>
      </c>
      <c r="I92" s="8">
        <v>80</v>
      </c>
      <c r="J92" s="9">
        <v>7.5245840097686784E-2</v>
      </c>
      <c r="K92" s="8">
        <v>72</v>
      </c>
    </row>
    <row r="93" spans="1:22" x14ac:dyDescent="0.25">
      <c r="A93" s="2" t="s">
        <v>93</v>
      </c>
      <c r="B93" s="3">
        <v>5393.1</v>
      </c>
      <c r="C93" s="16">
        <v>599684229</v>
      </c>
      <c r="D93" s="3">
        <v>1403</v>
      </c>
      <c r="E93" s="8">
        <v>57</v>
      </c>
      <c r="F93" s="16">
        <v>156100000</v>
      </c>
      <c r="G93" s="8">
        <v>64</v>
      </c>
      <c r="H93" s="9">
        <v>0.26014722515807231</v>
      </c>
      <c r="I93" s="8">
        <v>8</v>
      </c>
      <c r="J93" s="9">
        <v>0.26030366057867432</v>
      </c>
      <c r="K93" s="8">
        <v>15</v>
      </c>
    </row>
    <row r="94" spans="1:22" x14ac:dyDescent="0.25">
      <c r="A94" s="19" t="s">
        <v>94</v>
      </c>
      <c r="B94" s="20">
        <v>14170.1</v>
      </c>
      <c r="C94" s="21">
        <v>2082904741</v>
      </c>
      <c r="D94" s="20">
        <v>4003</v>
      </c>
      <c r="E94" s="22">
        <v>18</v>
      </c>
      <c r="F94" s="21">
        <v>1016500000</v>
      </c>
      <c r="G94" s="22">
        <v>17</v>
      </c>
      <c r="H94" s="23">
        <v>0.2824962420872118</v>
      </c>
      <c r="I94" s="22">
        <v>6</v>
      </c>
      <c r="J94" s="23">
        <v>0.48802039766445565</v>
      </c>
      <c r="K94" s="22">
        <v>3</v>
      </c>
      <c r="L94" s="24"/>
      <c r="M94" s="24"/>
      <c r="N94" s="25"/>
      <c r="O94" s="24"/>
      <c r="P94" s="24"/>
      <c r="Q94" s="25"/>
      <c r="R94" s="24"/>
      <c r="S94" s="24"/>
      <c r="T94" s="24"/>
      <c r="U94" s="24"/>
      <c r="V94" s="24"/>
    </row>
    <row r="95" spans="1:22" x14ac:dyDescent="0.25">
      <c r="A95" s="2" t="s">
        <v>95</v>
      </c>
      <c r="B95" s="3">
        <v>10800.9</v>
      </c>
      <c r="C95" s="16">
        <v>2027290511</v>
      </c>
      <c r="D95" s="3">
        <v>1550</v>
      </c>
      <c r="E95" s="8">
        <v>53</v>
      </c>
      <c r="F95" s="16">
        <v>166500000</v>
      </c>
      <c r="G95" s="8">
        <v>61</v>
      </c>
      <c r="H95" s="9">
        <v>0.14350655963854864</v>
      </c>
      <c r="I95" s="8">
        <v>48</v>
      </c>
      <c r="J95" s="9">
        <v>8.2129324384728003E-2</v>
      </c>
      <c r="K95" s="8">
        <v>70</v>
      </c>
    </row>
    <row r="96" spans="1:22" x14ac:dyDescent="0.25">
      <c r="A96" s="2" t="s">
        <v>96</v>
      </c>
      <c r="B96" s="3">
        <v>155729.70000000001</v>
      </c>
      <c r="C96" s="16">
        <v>26898842775</v>
      </c>
      <c r="D96" s="3">
        <v>2630</v>
      </c>
      <c r="E96" s="8">
        <v>35</v>
      </c>
      <c r="F96" s="16">
        <v>369300000</v>
      </c>
      <c r="G96" s="8">
        <v>36</v>
      </c>
      <c r="H96" s="9">
        <v>1.6888236476407519E-2</v>
      </c>
      <c r="I96" s="8">
        <v>95</v>
      </c>
      <c r="J96" s="9">
        <v>1.3729215159517211E-2</v>
      </c>
      <c r="K96" s="8">
        <v>93</v>
      </c>
    </row>
    <row r="97" spans="1:11" x14ac:dyDescent="0.25">
      <c r="A97" s="2" t="s">
        <v>97</v>
      </c>
      <c r="B97" s="3">
        <v>59565.8</v>
      </c>
      <c r="C97" s="16">
        <v>8957174318</v>
      </c>
      <c r="D97" s="3">
        <v>5280</v>
      </c>
      <c r="E97" s="8">
        <v>11</v>
      </c>
      <c r="F97" s="16">
        <v>1258000000</v>
      </c>
      <c r="G97" s="8">
        <v>12</v>
      </c>
      <c r="H97" s="9">
        <v>8.864146876227634E-2</v>
      </c>
      <c r="I97" s="8">
        <v>71</v>
      </c>
      <c r="J97" s="9">
        <v>0.1404460776733987</v>
      </c>
      <c r="K97" s="8">
        <v>43</v>
      </c>
    </row>
    <row r="98" spans="1:11" x14ac:dyDescent="0.25">
      <c r="A98" s="2" t="s">
        <v>106</v>
      </c>
      <c r="B98" s="3">
        <v>3813168.8999999994</v>
      </c>
      <c r="C98" s="16">
        <v>638717091155</v>
      </c>
      <c r="D98" s="3">
        <v>303116</v>
      </c>
      <c r="E98" s="3"/>
      <c r="F98" s="16">
        <v>69205100000</v>
      </c>
      <c r="G98" s="2"/>
      <c r="H98" s="9">
        <f>+D98/B98</f>
        <v>7.9491889278757111E-2</v>
      </c>
      <c r="I98" s="8"/>
      <c r="J98" s="9">
        <f>+F98/C98</f>
        <v>0.10835016153216687</v>
      </c>
      <c r="K98" s="2"/>
    </row>
    <row r="99" spans="1:11" x14ac:dyDescent="0.25">
      <c r="A99" s="2"/>
      <c r="B99" s="2"/>
      <c r="C99" s="2"/>
      <c r="D99" s="10"/>
      <c r="E99" s="10"/>
      <c r="F99" s="10"/>
      <c r="G99" s="2"/>
      <c r="H99" s="2"/>
      <c r="I99" s="2"/>
      <c r="J99" s="2"/>
      <c r="K99" s="2"/>
    </row>
    <row r="100" spans="1:11" x14ac:dyDescent="0.25">
      <c r="A100" s="2"/>
      <c r="B100" s="2"/>
      <c r="C100" s="2"/>
      <c r="D100" s="11"/>
      <c r="E100" s="3"/>
      <c r="F100" s="12"/>
      <c r="G100" s="2"/>
      <c r="H100" s="2"/>
      <c r="I100" s="2"/>
      <c r="J100" s="2"/>
      <c r="K100" s="2"/>
    </row>
    <row r="101" spans="1:11" x14ac:dyDescent="0.25">
      <c r="A101" s="2"/>
      <c r="B101" s="2"/>
      <c r="C101" s="2"/>
      <c r="D101" s="13"/>
      <c r="E101" s="9"/>
      <c r="F101" s="13"/>
      <c r="G101" s="2"/>
      <c r="H101" s="2"/>
      <c r="I101" s="2"/>
      <c r="J101" s="2"/>
      <c r="K101" s="2"/>
    </row>
    <row r="102" spans="1:11" x14ac:dyDescent="0.25">
      <c r="A102" s="2"/>
      <c r="B102" s="2"/>
      <c r="C102" s="2"/>
      <c r="D102" s="14"/>
      <c r="E102" s="2"/>
      <c r="F102" s="14"/>
      <c r="G102" s="2"/>
      <c r="H102" s="2"/>
      <c r="I102" s="2"/>
      <c r="J102" s="2"/>
      <c r="K102" s="2"/>
    </row>
    <row r="103" spans="1:11" x14ac:dyDescent="0.25">
      <c r="A103" s="2"/>
      <c r="B103" s="2"/>
      <c r="C103" s="5"/>
      <c r="D103" s="2"/>
      <c r="E103" s="2"/>
      <c r="F103" s="3"/>
      <c r="G103" s="2"/>
      <c r="H103" s="2"/>
      <c r="I103" s="2"/>
      <c r="J103" s="9"/>
      <c r="K103" s="2"/>
    </row>
  </sheetData>
  <mergeCells count="2">
    <mergeCell ref="H1:I1"/>
    <mergeCell ref="J1:K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98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510EEE0ED6E34BBBD00BC6DCABA9FF" ma:contentTypeVersion="1" ma:contentTypeDescription="Create a new document." ma:contentTypeScope="" ma:versionID="b766f7520fbe2d58b150e8eba9a047a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f9746fe128b0ca74698fd9d7c13d39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8FF8F3D-DCD1-4575-9D1A-E3B6C7D74EFE}"/>
</file>

<file path=customXml/itemProps2.xml><?xml version="1.0" encoding="utf-8"?>
<ds:datastoreItem xmlns:ds="http://schemas.openxmlformats.org/officeDocument/2006/customXml" ds:itemID="{470A5061-BD42-4398-8FF7-A29B3DCA9DA2}"/>
</file>

<file path=customXml/itemProps3.xml><?xml version="1.0" encoding="utf-8"?>
<ds:datastoreItem xmlns:ds="http://schemas.openxmlformats.org/officeDocument/2006/customXml" ds:itemID="{312E1EBD-8F1B-47A9-A540-B9EB04FC79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</vt:lpstr>
      <vt:lpstr>README</vt:lpstr>
    </vt:vector>
  </TitlesOfParts>
  <Company>University of Tennessee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County Level Ag Economic Impacts</dc:title>
  <dc:creator>Hughes, David Wheeler</dc:creator>
  <cp:lastModifiedBy>Wright, Hannah Emily</cp:lastModifiedBy>
  <dcterms:created xsi:type="dcterms:W3CDTF">2018-10-02T17:41:35Z</dcterms:created>
  <dcterms:modified xsi:type="dcterms:W3CDTF">2018-12-04T14:20:34Z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0x0101005F510EEE0ED6E34BBBD00BC6DCABA9FF</vt:lpwstr>
  </property>
</Properties>
</file>